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xl/drawings/drawing21.xml" ContentType="application/vnd.openxmlformats-officedocument.drawing+xml"/>
  <Override PartName="/xl/tables/table21.xml" ContentType="application/vnd.openxmlformats-officedocument.spreadsheetml.table+xml"/>
  <Override PartName="/xl/drawings/drawing22.xml" ContentType="application/vnd.openxmlformats-officedocument.drawing+xml"/>
  <Override PartName="/xl/tables/table22.xml" ContentType="application/vnd.openxmlformats-officedocument.spreadsheetml.table+xml"/>
  <Override PartName="/xl/drawings/drawing23.xml" ContentType="application/vnd.openxmlformats-officedocument.drawing+xml"/>
  <Override PartName="/xl/tables/table23.xml" ContentType="application/vnd.openxmlformats-officedocument.spreadsheetml.table+xml"/>
  <Override PartName="/xl/drawings/drawing24.xml" ContentType="application/vnd.openxmlformats-officedocument.drawing+xml"/>
  <Override PartName="/xl/tables/table24.xml" ContentType="application/vnd.openxmlformats-officedocument.spreadsheetml.table+xml"/>
  <Override PartName="/xl/drawings/drawing25.xml" ContentType="application/vnd.openxmlformats-officedocument.drawing+xml"/>
  <Override PartName="/xl/tables/table25.xml" ContentType="application/vnd.openxmlformats-officedocument.spreadsheetml.table+xml"/>
  <Override PartName="/xl/drawings/drawing26.xml" ContentType="application/vnd.openxmlformats-officedocument.drawing+xml"/>
  <Override PartName="/xl/tables/table26.xml" ContentType="application/vnd.openxmlformats-officedocument.spreadsheetml.table+xml"/>
  <Override PartName="/xl/drawings/drawing27.xml" ContentType="application/vnd.openxmlformats-officedocument.drawing+xml"/>
  <Override PartName="/xl/tables/table27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\\casella\public\OPERATIONS\ENGINEERING\ENVIRONMENTAL\EPA\Web Data for Publication\"/>
    </mc:Choice>
  </mc:AlternateContent>
  <xr:revisionPtr revIDLastSave="0" documentId="8_{43BD7378-A5D0-4A25-890B-49C7D1E472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ME" sheetId="27" r:id="rId1"/>
    <sheet name="MP01" sheetId="1" r:id="rId2"/>
    <sheet name="MP02" sheetId="3" r:id="rId3"/>
    <sheet name="MP08" sheetId="4" r:id="rId4"/>
    <sheet name="MP09" sheetId="5" r:id="rId5"/>
    <sheet name="MP10" sheetId="6" r:id="rId6"/>
    <sheet name="MP11" sheetId="7" r:id="rId7"/>
    <sheet name="MP12" sheetId="8" r:id="rId8"/>
    <sheet name="MP13" sheetId="9" r:id="rId9"/>
    <sheet name="MP14" sheetId="10" r:id="rId10"/>
    <sheet name="MP15" sheetId="11" r:id="rId11"/>
    <sheet name="MP16" sheetId="12" r:id="rId12"/>
    <sheet name="MP17" sheetId="13" r:id="rId13"/>
    <sheet name="MP18" sheetId="14" r:id="rId14"/>
    <sheet name="MP19" sheetId="15" r:id="rId15"/>
    <sheet name="MP20" sheetId="16" r:id="rId16"/>
    <sheet name="MP21" sheetId="17" r:id="rId17"/>
    <sheet name="MP22" sheetId="18" r:id="rId18"/>
    <sheet name="MP23" sheetId="19" r:id="rId19"/>
    <sheet name="MP24" sheetId="20" r:id="rId20"/>
    <sheet name="MP25" sheetId="21" r:id="rId21"/>
    <sheet name="MP26" sheetId="22" r:id="rId22"/>
    <sheet name="MP27" sheetId="28" r:id="rId23"/>
    <sheet name="MP28" sheetId="23" r:id="rId24"/>
    <sheet name="MP29" sheetId="24" r:id="rId25"/>
    <sheet name="MP30" sheetId="25" r:id="rId26"/>
    <sheet name="MP31" sheetId="26" r:id="rId2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<sst xmlns="http://schemas.openxmlformats.org/spreadsheetml/2006/main" count="2081" uniqueCount="143">
  <si>
    <t>Sample Date</t>
  </si>
  <si>
    <t>Data Received</t>
  </si>
  <si>
    <t>Data Published</t>
  </si>
  <si>
    <t>Average Daily Inflow</t>
  </si>
  <si>
    <t>pH</t>
  </si>
  <si>
    <t>mg/L</t>
  </si>
  <si>
    <t>Ammonia</t>
  </si>
  <si>
    <t>Conductivity</t>
  </si>
  <si>
    <t>Nitrate</t>
  </si>
  <si>
    <t>Potassium</t>
  </si>
  <si>
    <t>Sodium</t>
  </si>
  <si>
    <t>Total Suspended Solids</t>
  </si>
  <si>
    <t>kL/day</t>
  </si>
  <si>
    <t>Biochemical Oxygen Demand</t>
  </si>
  <si>
    <t>Comment</t>
  </si>
  <si>
    <t>Phosphorus
(total)</t>
  </si>
  <si>
    <t>Nitrogen
(total)</t>
  </si>
  <si>
    <t>-</t>
  </si>
  <si>
    <t>Depth</t>
  </si>
  <si>
    <t>Metres</t>
  </si>
  <si>
    <t>Dry (No Sample Taken)</t>
  </si>
  <si>
    <t>Exchangeable Calcium</t>
  </si>
  <si>
    <t>mmol/kg</t>
  </si>
  <si>
    <t>Exchangeable Magnesium</t>
  </si>
  <si>
    <t>Exchangeable Potassium</t>
  </si>
  <si>
    <t>Exchangeable Sodium</t>
  </si>
  <si>
    <t>mg/kg</t>
  </si>
  <si>
    <t>Phosphorus Sorption Capacity</t>
  </si>
  <si>
    <t>Sodium Adsorption Ratio</t>
  </si>
  <si>
    <t>Turbidity</t>
  </si>
  <si>
    <t>NTU</t>
  </si>
  <si>
    <t>MP01</t>
  </si>
  <si>
    <t>MP10</t>
  </si>
  <si>
    <t>MP02</t>
  </si>
  <si>
    <t>MP08</t>
  </si>
  <si>
    <t>MP09</t>
  </si>
  <si>
    <t>MP11</t>
  </si>
  <si>
    <t>MP12</t>
  </si>
  <si>
    <t>MP13</t>
  </si>
  <si>
    <t>MP14</t>
  </si>
  <si>
    <t>MP15</t>
  </si>
  <si>
    <t>MP16</t>
  </si>
  <si>
    <t>MP17</t>
  </si>
  <si>
    <t>MP18</t>
  </si>
  <si>
    <t>MP19</t>
  </si>
  <si>
    <t>MP20</t>
  </si>
  <si>
    <t>MP21</t>
  </si>
  <si>
    <t>MP22</t>
  </si>
  <si>
    <t>MP23</t>
  </si>
  <si>
    <t>MP24</t>
  </si>
  <si>
    <t>MP25</t>
  </si>
  <si>
    <t>MP26</t>
  </si>
  <si>
    <t>MP28</t>
  </si>
  <si>
    <t>MP29</t>
  </si>
  <si>
    <t>MP30</t>
  </si>
  <si>
    <t>MP31</t>
  </si>
  <si>
    <t>The Effluent Inlet Pipe at Mt Bingar Waste Water Treatment Plant</t>
  </si>
  <si>
    <t>The Effluent Sampling Point at the 140 Megalitre Storage Pond</t>
  </si>
  <si>
    <t>The Bore Identified as MB1 at the Utilisation Area</t>
  </si>
  <si>
    <t>Home</t>
  </si>
  <si>
    <t>The Bore Identified as MB2 at the Utilisation Area</t>
  </si>
  <si>
    <t>The Bore Identified as MB3 at the Utilisation Area</t>
  </si>
  <si>
    <t>The Bore Identified as MB4 at the Utilisation Area</t>
  </si>
  <si>
    <t>Soil Monitoring Point at the Utilisation Area Identified as SP9</t>
  </si>
  <si>
    <t>Soil Monitoring Point at the Utilisation Area Identified as SP1</t>
  </si>
  <si>
    <t>Soil Monitoring Point at the Utilisation Area Identified as SP2</t>
  </si>
  <si>
    <t>Soil Monitoring Point at the Utilisation Area Identified as SP3</t>
  </si>
  <si>
    <t>Soil Monitoring Point at the Utilisation Area Identified as SP4</t>
  </si>
  <si>
    <t>Soil Monitoring Point at the Utilisation Area Identified as SP5</t>
  </si>
  <si>
    <t>Soil Monitoring Point at the Utilisation Area Identified as SP6</t>
  </si>
  <si>
    <t>Soil Monitoring Point at the Utilisation Area Identified as SP7</t>
  </si>
  <si>
    <t>Soil Monitoring Point at the Utilisation Area Identified as SP8</t>
  </si>
  <si>
    <t>Soil Monitoring Point at the Utilisation Area Identified as SP10</t>
  </si>
  <si>
    <t>Soil Monitoring Point at the Utilisation Area Identified as SP11</t>
  </si>
  <si>
    <t>Soil Monitoring Point at the Utilisation Area Identified as SP12</t>
  </si>
  <si>
    <t>Soil Monitoring Point at the Utilisation Area Identified as SP13</t>
  </si>
  <si>
    <t>Soil Monitoring Point at the Utilisation Area Identified as SP14</t>
  </si>
  <si>
    <t>Soil Monitoring Point at the Utilisation Area Identified as SP15</t>
  </si>
  <si>
    <t>Soil Monitoring Point at the Utilisation Area Identified as SP16</t>
  </si>
  <si>
    <t>Soil Monitoring Point at the Utilisation Area Identified as SP17</t>
  </si>
  <si>
    <t>Emergency Treated Effluent Discharge Point to Murrumbidgee Irrigation Channel</t>
  </si>
  <si>
    <t>Winery Wet Weather Stormwater Discharge Point to Murrumbidgee Irrigation Channel</t>
  </si>
  <si>
    <t>Environmental Protection Licence Number: 11733 (Casella Wines)</t>
  </si>
  <si>
    <t>Monitoring Point Location/Description</t>
  </si>
  <si>
    <t>Sample Frequency</t>
  </si>
  <si>
    <t>6 Monthly (March/September)</t>
  </si>
  <si>
    <t>No Emergency Use For Period - Sample Not Required</t>
  </si>
  <si>
    <t>Only During a Discharge Event (On the First Day of Discharge and Every 21 Days Following During Discharge)</t>
  </si>
  <si>
    <t>MP27</t>
  </si>
  <si>
    <t>Yearly</t>
  </si>
  <si>
    <t>kg/Ha</t>
  </si>
  <si>
    <t>Sludge (Estimate)</t>
  </si>
  <si>
    <t>µS/cm</t>
  </si>
  <si>
    <t>dS/m</t>
  </si>
  <si>
    <t>Chemical Oxygen Demand</t>
  </si>
  <si>
    <t>mh/L</t>
  </si>
  <si>
    <t>Published Date</t>
  </si>
  <si>
    <t>Soil Samples Collected 6 Monthly and Flow Readings Collected Monthly</t>
  </si>
  <si>
    <r>
      <t xml:space="preserve">Biochemical Oxygen Demand
</t>
    </r>
    <r>
      <rPr>
        <i/>
        <sz val="9"/>
        <color theme="8"/>
        <rFont val="Calibri"/>
        <family val="2"/>
      </rPr>
      <t>Concentration Limit: 60</t>
    </r>
  </si>
  <si>
    <r>
      <t xml:space="preserve">Nitrogen
(total)
</t>
    </r>
    <r>
      <rPr>
        <i/>
        <sz val="9"/>
        <color theme="8"/>
        <rFont val="Calibri"/>
        <family val="2"/>
        <scheme val="minor"/>
      </rPr>
      <t>Concentration Limit: 20</t>
    </r>
  </si>
  <si>
    <r>
      <t xml:space="preserve">Phosphorus
(total)
</t>
    </r>
    <r>
      <rPr>
        <i/>
        <sz val="9"/>
        <color theme="8"/>
        <rFont val="Calibri"/>
        <family val="2"/>
        <scheme val="minor"/>
      </rPr>
      <t>Concentration Limit: 10</t>
    </r>
  </si>
  <si>
    <r>
      <t xml:space="preserve">Total Suspended Solids
</t>
    </r>
    <r>
      <rPr>
        <i/>
        <sz val="9"/>
        <color theme="8"/>
        <rFont val="Calibri"/>
        <family val="2"/>
      </rPr>
      <t>Concentration Limit: 200</t>
    </r>
  </si>
  <si>
    <t>Turbidity Not Sourced</t>
  </si>
  <si>
    <t>Dewatered Sludge Applied to the Utilisation Area</t>
  </si>
  <si>
    <t>Chemical Oxygen Demand and Conductivity Not Sourced</t>
  </si>
  <si>
    <t>Excessive rain. Waste ponds full. Emergency Release.</t>
  </si>
  <si>
    <t>** Investigating Source of Breach.</t>
  </si>
  <si>
    <t>Brewery Operations. Looking at alternative cleaning products.</t>
  </si>
  <si>
    <t>Brewery operations, reduced water usage causing higher concentration levels.</t>
  </si>
  <si>
    <t>Power Outage, desludging lagoon and low lagoon level.</t>
  </si>
  <si>
    <t>Environmental Protection Licence Number: 11733 (Casella Wines)
Monitoring Point 01 - The Effluent Inlet Pipe at Mt Bingar Waste Water Treatment Plant</t>
  </si>
  <si>
    <t>Sample Date Range: Apr 2021 - Feb 2025</t>
  </si>
  <si>
    <t>Sample Frequency: Soil Samples Collected 6 Monthly and Flow Readings Collected Monthly</t>
  </si>
  <si>
    <t>Environmental Protection Licence Number: 11733 (Casella Wines)
Monitoring Point 02 - The Effluent Sampling Point at the 140 Megalitre Storage Pond</t>
  </si>
  <si>
    <t>Environmental Protection Licence Number: 11733 (Casella Wines)
Monitoring Point 08 - The Bore Identified as MB1 at the Utilisation Area</t>
  </si>
  <si>
    <t>Sample Date Range: Sep 2021 - Sep 2024</t>
  </si>
  <si>
    <t>Sample Frequency: 6 Monthly (March/September)</t>
  </si>
  <si>
    <t>Environmental Protection Licence Number: 11733 (Casella Wines)
Monitoring Point 09 - The Bore Identified as MB2 at the Utilisation Area</t>
  </si>
  <si>
    <t>Environmental Protection Licence Number: 11733 (Casella Wines)
Monitoring Point 10 - The Bore Identified as MB3 at the Utilisation Area</t>
  </si>
  <si>
    <t>Environmental Protection Licence Number: 11733 (Casella Wines)
Monitoring Point 11 - The Bore Identified as MB4 at the Utilisation Area</t>
  </si>
  <si>
    <t>Environmental Protection Licence Number: 11733 (Casella Wines)
Monitoring Point 12 - Soil Monitoring Point at the Utilisation Area Identified as SP1</t>
  </si>
  <si>
    <t>Environmental Protection Licence Number: 11733 (Casella Wines)
Monitoring Point 13 - Soil Monitoring Point at the Utilisation Area Identified as SP2</t>
  </si>
  <si>
    <t>Environmental Protection Licence Number: 11733 (Casella Wines)
Monitoring Point 14 - Soil Monitoring Point at the Utilisation Area Identified as SP3</t>
  </si>
  <si>
    <t>Environmental Protection Licence Number: 11733 (Casella Wines)
Monitoring Point 15 - Soil Monitoring Point at the Utilisation Area Identified as SP4</t>
  </si>
  <si>
    <t>Environmental Protection Licence Number: 11733 (Casella Wines)
Monitoring Point 16 - Soil Monitoring Point at the Utilisation Area Identified as SP5</t>
  </si>
  <si>
    <t>Environmental Protection Licence Number: 11733 (Casella Wines)
Monitoring Point 17 - Soil Monitoring Point at the Utilisation Area Identified as SP6</t>
  </si>
  <si>
    <t>Environmental Protection Licence Number: 11733 (Casella Wines)
Monitoring Point 18 - Soil Monitoring Point at the Utilisation Area Identified as SP7</t>
  </si>
  <si>
    <t>Environmental Protection Licence Number: 11733 (Casella Wines)
Monitoring Point 19 - Soil Monitoring Point at the Utilisation Area Identified as SP8</t>
  </si>
  <si>
    <t>Environmental Protection Licence Number: 11733 (Casella Wines)
Monitoring Point 20 - Soil Monitoring Point at the Utilisation Area Identified as SP9</t>
  </si>
  <si>
    <t>Environmental Protection Licence Number: 11733 (Casella Wines)
Monitoring Point 21 - Soil Monitoring Point at the Utilisation Area Identified as SP10</t>
  </si>
  <si>
    <t>Environmental Protection Licence Number: 11733 (Casella Wines)
Monitoring Point 22 - Soil Monitoring Point at the Utilisation Area Identified as SP11</t>
  </si>
  <si>
    <t>Environmental Protection Licence Number: 11733 (Casella Wines)
Monitoring Point 23 - Soil Monitoring Point at the Utilisation Area Identified as SP12</t>
  </si>
  <si>
    <t>Environmental Protection Licence Number: 11733 (Casella Wines)
Monitoring Point 24 - Soil Monitoring Point at the Utilisation Area Identified as SP13</t>
  </si>
  <si>
    <t>Environmental Protection Licence Number: 11733 (Casella Wines)
Monitoring Point 25 - Soil Monitoring Point at the Utilisation Area Identified as SP14</t>
  </si>
  <si>
    <t>Environmental Protection Licence Number: 11733 (Casella Wines)
Monitoring Point 26 - Soil Monitoring Point at the Utilisation Area Identified as SP15</t>
  </si>
  <si>
    <t>Environmental Protection Licence Number: 11733 (Casella Wines)
Monitoring Point 27 - Dewatered Sludge Applied to the Utilisation Area</t>
  </si>
  <si>
    <t>Sample Frequency: Yearly</t>
  </si>
  <si>
    <t>Environmental Protection Licence Number: 11733 (Casella Wines)
Monitoring Point 28 - Soil Monitoring Point at the Utilisation Area Identified as SP16</t>
  </si>
  <si>
    <t>Environmental Protection Licence Number: 11733 (Casella Wines)
Monitoring Point 29 - Soil Monitoring Point at the Utilisation Area Identified as SP17</t>
  </si>
  <si>
    <t>Environmental Protection Licence Number: 11733 (Casella Wines)
Monitoring Point 30 - Emergency Treated Effluent Discharge Point to Murrumbidgee Irrigation Channel</t>
  </si>
  <si>
    <t/>
  </si>
  <si>
    <t>Sample Frequency: Only During a Discharge Event (On the First Day of Discharge and Every 21 Days Following During Discharge)</t>
  </si>
  <si>
    <t>Environmental Protection Licence Number: 11733 (Casella Wines)
Monitoring Point 31 - Winery Wet Weather Stormwater Discharge Point to Murrumbidgee Irrigation Channel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</si>
</sst>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dd/mm/yyyy;@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theme="8"/>
      <name val="Calibri"/>
      <family val="2"/>
    </font>
    <font>
      <i/>
      <sz val="9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5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3" fontId="0" fillId="0" borderId="0" xfId="0" applyNumberForma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left" indent="1"/>
    </xf>
    <xf numFmtId="0" fontId="3" fillId="0" borderId="0" xfId="1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center"/>
    </xf>
    <xf numFmtId="0" fontId="2" fillId="0" borderId="0" xfId="0" applyFont="1"/>
    <xf numFmtId="0" fontId="0" fillId="0" borderId="0" xfId="0" applyAlignment="1">
      <alignment vertical="center"/>
    </xf>
    <xf numFmtId="0" fontId="8" fillId="0" borderId="0" xfId="0" applyFont="1" applyAlignment="1">
      <alignment horizontal="center"/>
    </xf>
    <xf numFmtId="0" fontId="9" fillId="0" borderId="0" xfId="0" applyFont="1"/>
    <xf numFmtId="0" fontId="11" fillId="0" borderId="0" xfId="0" applyFont="1" applyAlignment="1">
      <alignment horizontal="center"/>
    </xf>
    <xf numFmtId="0" fontId="7" fillId="0" borderId="4" xfId="0" applyFont="1" applyBorder="1" applyAlignment="1">
      <alignment horizontal="left" vertical="center" wrapText="1" indent="1"/>
    </xf>
    <xf numFmtId="0" fontId="4" fillId="0" borderId="5" xfId="1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 indent="1"/>
    </xf>
    <xf numFmtId="0" fontId="7" fillId="0" borderId="7" xfId="0" applyFont="1" applyBorder="1" applyAlignment="1">
      <alignment horizontal="left" vertical="center" wrapText="1" indent="1"/>
    </xf>
    <xf numFmtId="0" fontId="4" fillId="0" borderId="8" xfId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 indent="1"/>
    </xf>
    <xf numFmtId="0" fontId="10" fillId="0" borderId="4" xfId="0" applyFont="1" applyBorder="1" applyAlignment="1">
      <alignment horizontal="left" vertical="center" wrapText="1" indent="1"/>
    </xf>
    <xf numFmtId="0" fontId="4" fillId="0" borderId="10" xfId="1" applyFont="1" applyBorder="1" applyAlignment="1">
      <alignment horizontal="center" vertical="center"/>
    </xf>
    <xf numFmtId="0" fontId="7" fillId="0" borderId="11" xfId="0" applyFont="1" applyBorder="1" applyAlignment="1">
      <alignment horizontal="left" vertical="center" wrapText="1" indent="1"/>
    </xf>
    <xf numFmtId="0" fontId="7" fillId="0" borderId="12" xfId="0" applyFont="1" applyBorder="1" applyAlignment="1">
      <alignment horizontal="left" vertical="center" wrapText="1" indent="1"/>
    </xf>
    <xf numFmtId="164" fontId="0" fillId="0" borderId="4" xfId="0" applyNumberForma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2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164" fontId="1" fillId="0" borderId="8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164" fontId="1" fillId="0" borderId="10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 indent="2"/>
    </xf>
    <xf numFmtId="0" fontId="8" fillId="0" borderId="0" xfId="0" applyFont="1" applyAlignment="1">
      <alignment horizontal="left" vertical="center" indent="2"/>
    </xf>
    <xf numFmtId="0" fontId="0" fillId="0" borderId="3" xfId="0" applyBorder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585"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0" formatCode="General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2" formatCode="0.0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numFmt numFmtId="164" formatCode="dd/mm/yyyy;@"/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</font>
      <numFmt numFmtId="164" formatCode="dd/mm/yyyy;@"/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alignment horizontal="left" vertical="center" textRotation="0" wrapText="1" indent="1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1" indent="1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left" vertical="center" textRotation="0" wrapText="0" indent="1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0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/>
        <right style="medium">
          <color indexed="64"/>
        </right>
        <top style="thin">
          <color indexed="64"/>
        </top>
        <bottom style="thin">
          <color indexed="64"/>
        </bottom>
        <vertical style="medium">
          <color indexed="64"/>
        </vertical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/>
        <vertAlign val="baseline"/>
        <sz val="14"/>
        <color theme="10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/>
        <bottom/>
        <vertical style="medium">
          <color indexed="64"/>
        </vertical>
        <horizontal style="thin">
          <color indexed="64"/>
        </horizontal>
      </border>
    </dxf>
    <dxf>
      <border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  <vertical style="medium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Table Style 1" pivot="0" count="1" xr9:uid="{00000000-0011-0000-FFFF-FFFF00000000}">
      <tableStyleElement type="wholeTable" dxfId="58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2876550</xdr:colOff>
      <xdr:row>0</xdr:row>
      <xdr:rowOff>57150</xdr:rowOff>
    </xdr:from>
    <xdr:to>
      <xdr:col>3</xdr:col>
      <xdr:colOff>123825</xdr:colOff>
      <xdr:row>2</xdr:row>
      <xdr:rowOff>28112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2600" y="57150"/>
          <a:ext cx="1704975" cy="136161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714375</xdr:colOff>
      <xdr:row>0</xdr:row>
      <xdr:rowOff>0</xdr:rowOff>
    </xdr:from>
    <xdr:to>
      <xdr:col>15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780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742950</xdr:colOff>
      <xdr:row>0</xdr:row>
      <xdr:rowOff>47625</xdr:rowOff>
    </xdr:from>
    <xdr:to>
      <xdr:col>14</xdr:col>
      <xdr:colOff>485775</xdr:colOff>
      <xdr:row>3</xdr:row>
      <xdr:rowOff>106296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01550" y="47625"/>
          <a:ext cx="1647825" cy="131597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714375</xdr:colOff>
      <xdr:row>0</xdr:row>
      <xdr:rowOff>0</xdr:rowOff>
    </xdr:from>
    <xdr:to>
      <xdr:col>10</xdr:col>
      <xdr:colOff>2362200</xdr:colOff>
      <xdr:row>3</xdr:row>
      <xdr:rowOff>39621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714375</xdr:colOff>
      <xdr:row>0</xdr:row>
      <xdr:rowOff>0</xdr:rowOff>
    </xdr:from>
    <xdr:to>
      <xdr:col>10</xdr:col>
      <xdr:colOff>2362200</xdr:colOff>
      <xdr:row>3</xdr:row>
      <xdr:rowOff>20571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79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714375</xdr:colOff>
      <xdr:row>0</xdr:row>
      <xdr:rowOff>0</xdr:rowOff>
    </xdr:from>
    <xdr:to>
      <xdr:col>15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0" y="0"/>
          <a:ext cx="1647825" cy="131597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714375</xdr:colOff>
      <xdr:row>0</xdr:row>
      <xdr:rowOff>0</xdr:rowOff>
    </xdr:from>
    <xdr:to>
      <xdr:col>12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63850" y="0"/>
          <a:ext cx="1647825" cy="13159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714375</xdr:colOff>
      <xdr:row>0</xdr:row>
      <xdr:rowOff>0</xdr:rowOff>
    </xdr:from>
    <xdr:to>
      <xdr:col>12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714375</xdr:colOff>
      <xdr:row>0</xdr:row>
      <xdr:rowOff>0</xdr:rowOff>
    </xdr:from>
    <xdr:to>
      <xdr:col>12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714375</xdr:colOff>
      <xdr:row>0</xdr:row>
      <xdr:rowOff>0</xdr:rowOff>
    </xdr:from>
    <xdr:to>
      <xdr:col>12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525375" y="0"/>
          <a:ext cx="1647825" cy="131597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714375</xdr:colOff>
      <xdr:row>0</xdr:row>
      <xdr:rowOff>0</xdr:rowOff>
    </xdr:from>
    <xdr:to>
      <xdr:col>17</xdr:col>
      <xdr:colOff>38100</xdr:colOff>
      <xdr:row>3</xdr:row>
      <xdr:rowOff>58671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82975" y="0"/>
          <a:ext cx="1647825" cy="1315971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00000000}" name="Home" displayName="Home" ref="A3:C28" headerRowCount="0" totalsRowShown="0" headerRowDxfId="583" headerRowBorderDxfId="582" tableBorderDxfId="581" totalsRowBorderDxfId="580">
  <tableColumns count="3">
    <tableColumn id="1" xr3:uid="{00000000-0010-0000-0000-000001000000}" name="Column1" headerRowDxfId="579" dataDxfId="578" headerRowCellStyle="Hyperlink" dataCellStyle="Hyperlink"/>
    <tableColumn id="2" xr3:uid="{00000000-0010-0000-0000-000002000000}" name="Column2" headerRowDxfId="577" dataDxfId="576"/>
    <tableColumn id="3" xr3:uid="{00000000-0010-0000-0000-000003000000}" name="Column3" headerRowDxfId="575" dataDxfId="574"/>
  </tableColumns>
  <tableStyleInfo name="Table Style 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MP_14" displayName="MP_14" ref="A6:Q12" headerRowCount="0" headerRowDxfId="413" dataDxfId="412" totalsRowDxfId="410" tableBorderDxfId="411">
  <sortState xmlns:xlrd2="http://schemas.microsoft.com/office/spreadsheetml/2017/richdata2" ref="A6:Q12">
    <sortCondition ref="A6:A12"/>
  </sortState>
  <tableColumns count="17">
    <tableColumn id="1" xr3:uid="{00000000-0010-0000-0900-000001000000}" name="Column1" totalsRowLabel="Total" dataDxfId="409"/>
    <tableColumn id="2" xr3:uid="{00000000-0010-0000-0900-000002000000}" name="Column2" dataDxfId="408"/>
    <tableColumn id="14" xr3:uid="{00000000-0010-0000-0900-00000E000000}" name="Column14" dataDxfId="407"/>
    <tableColumn id="6" xr3:uid="{00000000-0010-0000-0900-000006000000}" name="Column6" dataDxfId="406"/>
    <tableColumn id="17" xr3:uid="{00000000-0010-0000-0900-000011000000}" name="Column3" dataDxfId="405"/>
    <tableColumn id="20" xr3:uid="{00000000-0010-0000-0900-000014000000}" name="Column12" dataDxfId="404"/>
    <tableColumn id="19" xr3:uid="{00000000-0010-0000-0900-000013000000}" name="Column5" dataDxfId="403"/>
    <tableColumn id="18" xr3:uid="{00000000-0010-0000-0900-000012000000}" name="Column4" dataDxfId="402"/>
    <tableColumn id="7" xr3:uid="{00000000-0010-0000-0900-000007000000}" name="Column7" dataDxfId="401"/>
    <tableColumn id="8" xr3:uid="{00000000-0010-0000-0900-000008000000}" name="Column8" dataDxfId="400"/>
    <tableColumn id="21" xr3:uid="{00000000-0010-0000-0900-000015000000}" name="Column15" dataDxfId="399"/>
    <tableColumn id="9" xr3:uid="{00000000-0010-0000-0900-000009000000}" name="Column9" dataDxfId="398"/>
    <tableColumn id="10" xr3:uid="{00000000-0010-0000-0900-00000A000000}" name="Column10" dataDxfId="397"/>
    <tableColumn id="11" xr3:uid="{00000000-0010-0000-0900-00000B000000}" name="Column11" dataDxfId="396"/>
    <tableColumn id="13" xr3:uid="{00000000-0010-0000-0900-00000D000000}" name="Column13" totalsRowFunction="count" dataDxfId="395"/>
    <tableColumn id="22" xr3:uid="{00000000-0010-0000-0900-000016000000}" name="Column17" dataDxfId="394"/>
    <tableColumn id="16" xr3:uid="{00000000-0010-0000-0900-000010000000}" name="Column16" headerRowDxfId="393" dataDxfId="392" totalsRowDxfId="391"/>
  </tableColumns>
  <tableStyleInfo name="Table Style 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MP_15" displayName="MP_15" ref="A6:Q12" headerRowCount="0" headerRowDxfId="390" dataDxfId="389" totalsRowDxfId="387" tableBorderDxfId="388">
  <sortState xmlns:xlrd2="http://schemas.microsoft.com/office/spreadsheetml/2017/richdata2" ref="A6:Q12">
    <sortCondition ref="A6:A12"/>
  </sortState>
  <tableColumns count="17">
    <tableColumn id="1" xr3:uid="{00000000-0010-0000-0A00-000001000000}" name="Column1" totalsRowLabel="Total" dataDxfId="386"/>
    <tableColumn id="2" xr3:uid="{00000000-0010-0000-0A00-000002000000}" name="Column2" dataDxfId="385"/>
    <tableColumn id="14" xr3:uid="{00000000-0010-0000-0A00-00000E000000}" name="Column14" dataDxfId="384"/>
    <tableColumn id="6" xr3:uid="{00000000-0010-0000-0A00-000006000000}" name="Column6" dataDxfId="383"/>
    <tableColumn id="17" xr3:uid="{00000000-0010-0000-0A00-000011000000}" name="Column3" dataDxfId="382"/>
    <tableColumn id="20" xr3:uid="{00000000-0010-0000-0A00-000014000000}" name="Column12" dataDxfId="381"/>
    <tableColumn id="19" xr3:uid="{00000000-0010-0000-0A00-000013000000}" name="Column5" dataDxfId="380"/>
    <tableColumn id="18" xr3:uid="{00000000-0010-0000-0A00-000012000000}" name="Column4" dataDxfId="379"/>
    <tableColumn id="7" xr3:uid="{00000000-0010-0000-0A00-000007000000}" name="Column7" dataDxfId="378"/>
    <tableColumn id="8" xr3:uid="{00000000-0010-0000-0A00-000008000000}" name="Column8" dataDxfId="377"/>
    <tableColumn id="21" xr3:uid="{00000000-0010-0000-0A00-000015000000}" name="Column15" dataDxfId="376"/>
    <tableColumn id="9" xr3:uid="{00000000-0010-0000-0A00-000009000000}" name="Column9" dataDxfId="375"/>
    <tableColumn id="10" xr3:uid="{00000000-0010-0000-0A00-00000A000000}" name="Column10" dataDxfId="374"/>
    <tableColumn id="11" xr3:uid="{00000000-0010-0000-0A00-00000B000000}" name="Column11" dataDxfId="373"/>
    <tableColumn id="13" xr3:uid="{00000000-0010-0000-0A00-00000D000000}" name="Column13" totalsRowFunction="count" dataDxfId="372"/>
    <tableColumn id="22" xr3:uid="{00000000-0010-0000-0A00-000016000000}" name="Column17" dataDxfId="371"/>
    <tableColumn id="16" xr3:uid="{00000000-0010-0000-0A00-000010000000}" name="Column16" headerRowDxfId="370" dataDxfId="369" totalsRowDxfId="368"/>
  </tableColumns>
  <tableStyleInfo name="Table Style 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MP_16" displayName="MP_16" ref="A6:Q12" headerRowCount="0" headerRowDxfId="367" dataDxfId="366" totalsRowDxfId="364" tableBorderDxfId="365">
  <sortState xmlns:xlrd2="http://schemas.microsoft.com/office/spreadsheetml/2017/richdata2" ref="A6:Q12">
    <sortCondition ref="A6:A12"/>
  </sortState>
  <tableColumns count="17">
    <tableColumn id="1" xr3:uid="{00000000-0010-0000-0B00-000001000000}" name="Column1" totalsRowLabel="Total" dataDxfId="363"/>
    <tableColumn id="2" xr3:uid="{00000000-0010-0000-0B00-000002000000}" name="Column2" dataDxfId="362"/>
    <tableColumn id="14" xr3:uid="{00000000-0010-0000-0B00-00000E000000}" name="Column14" dataDxfId="361"/>
    <tableColumn id="6" xr3:uid="{00000000-0010-0000-0B00-000006000000}" name="Column6" dataDxfId="360"/>
    <tableColumn id="17" xr3:uid="{00000000-0010-0000-0B00-000011000000}" name="Column3" dataDxfId="359"/>
    <tableColumn id="20" xr3:uid="{00000000-0010-0000-0B00-000014000000}" name="Column12" dataDxfId="358"/>
    <tableColumn id="19" xr3:uid="{00000000-0010-0000-0B00-000013000000}" name="Column5" dataDxfId="357"/>
    <tableColumn id="18" xr3:uid="{00000000-0010-0000-0B00-000012000000}" name="Column4" dataDxfId="356"/>
    <tableColumn id="7" xr3:uid="{00000000-0010-0000-0B00-000007000000}" name="Column7" dataDxfId="355"/>
    <tableColumn id="8" xr3:uid="{00000000-0010-0000-0B00-000008000000}" name="Column8" dataDxfId="354"/>
    <tableColumn id="21" xr3:uid="{00000000-0010-0000-0B00-000015000000}" name="Column15" dataDxfId="353"/>
    <tableColumn id="9" xr3:uid="{00000000-0010-0000-0B00-000009000000}" name="Column9" dataDxfId="352"/>
    <tableColumn id="10" xr3:uid="{00000000-0010-0000-0B00-00000A000000}" name="Column10" dataDxfId="351"/>
    <tableColumn id="11" xr3:uid="{00000000-0010-0000-0B00-00000B000000}" name="Column11" dataDxfId="350"/>
    <tableColumn id="13" xr3:uid="{00000000-0010-0000-0B00-00000D000000}" name="Column13" totalsRowFunction="count" dataDxfId="349"/>
    <tableColumn id="22" xr3:uid="{00000000-0010-0000-0B00-000016000000}" name="Column17" dataDxfId="348"/>
    <tableColumn id="16" xr3:uid="{00000000-0010-0000-0B00-000010000000}" name="Column16" headerRowDxfId="347" dataDxfId="346" totalsRowDxfId="345"/>
  </tableColumns>
  <tableStyleInfo name="Table Style 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MP_17" displayName="MP_17" ref="A6:Q12" headerRowCount="0" headerRowDxfId="344" dataDxfId="343" totalsRowDxfId="341" tableBorderDxfId="342">
  <sortState xmlns:xlrd2="http://schemas.microsoft.com/office/spreadsheetml/2017/richdata2" ref="A6:Q12">
    <sortCondition ref="A6:A12"/>
  </sortState>
  <tableColumns count="17">
    <tableColumn id="1" xr3:uid="{00000000-0010-0000-0C00-000001000000}" name="Column1" totalsRowLabel="Total" dataDxfId="340"/>
    <tableColumn id="2" xr3:uid="{00000000-0010-0000-0C00-000002000000}" name="Column2" dataDxfId="339"/>
    <tableColumn id="14" xr3:uid="{00000000-0010-0000-0C00-00000E000000}" name="Column14" dataDxfId="338"/>
    <tableColumn id="6" xr3:uid="{00000000-0010-0000-0C00-000006000000}" name="Column6" dataDxfId="337"/>
    <tableColumn id="17" xr3:uid="{00000000-0010-0000-0C00-000011000000}" name="Column3" dataDxfId="336"/>
    <tableColumn id="20" xr3:uid="{00000000-0010-0000-0C00-000014000000}" name="Column12" dataDxfId="335"/>
    <tableColumn id="19" xr3:uid="{00000000-0010-0000-0C00-000013000000}" name="Column5" dataDxfId="334"/>
    <tableColumn id="18" xr3:uid="{00000000-0010-0000-0C00-000012000000}" name="Column4" dataDxfId="333"/>
    <tableColumn id="7" xr3:uid="{00000000-0010-0000-0C00-000007000000}" name="Column7" dataDxfId="332"/>
    <tableColumn id="8" xr3:uid="{00000000-0010-0000-0C00-000008000000}" name="Column8" dataDxfId="331"/>
    <tableColumn id="21" xr3:uid="{00000000-0010-0000-0C00-000015000000}" name="Column15" dataDxfId="330"/>
    <tableColumn id="9" xr3:uid="{00000000-0010-0000-0C00-000009000000}" name="Column9" dataDxfId="329"/>
    <tableColumn id="10" xr3:uid="{00000000-0010-0000-0C00-00000A000000}" name="Column10" dataDxfId="328"/>
    <tableColumn id="11" xr3:uid="{00000000-0010-0000-0C00-00000B000000}" name="Column11" dataDxfId="327"/>
    <tableColumn id="13" xr3:uid="{00000000-0010-0000-0C00-00000D000000}" name="Column13" totalsRowFunction="count" dataDxfId="326"/>
    <tableColumn id="22" xr3:uid="{00000000-0010-0000-0C00-000016000000}" name="Column17" dataDxfId="325"/>
    <tableColumn id="16" xr3:uid="{00000000-0010-0000-0C00-000010000000}" name="Column16" headerRowDxfId="324" dataDxfId="323" totalsRowDxfId="322"/>
  </tableColumns>
  <tableStyleInfo name="Table Style 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MP_18" displayName="MP_18" ref="A6:Q12" headerRowCount="0" headerRowDxfId="321" dataDxfId="320" totalsRowDxfId="318" tableBorderDxfId="319">
  <sortState xmlns:xlrd2="http://schemas.microsoft.com/office/spreadsheetml/2017/richdata2" ref="A6:Q12">
    <sortCondition ref="A6:A12"/>
  </sortState>
  <tableColumns count="17">
    <tableColumn id="1" xr3:uid="{00000000-0010-0000-0D00-000001000000}" name="Column1" totalsRowLabel="Total" dataDxfId="317"/>
    <tableColumn id="2" xr3:uid="{00000000-0010-0000-0D00-000002000000}" name="Column2" dataDxfId="316"/>
    <tableColumn id="14" xr3:uid="{00000000-0010-0000-0D00-00000E000000}" name="Column14" dataDxfId="315"/>
    <tableColumn id="6" xr3:uid="{00000000-0010-0000-0D00-000006000000}" name="Column6" dataDxfId="314"/>
    <tableColumn id="17" xr3:uid="{00000000-0010-0000-0D00-000011000000}" name="Column3" dataDxfId="313"/>
    <tableColumn id="20" xr3:uid="{00000000-0010-0000-0D00-000014000000}" name="Column12" dataDxfId="312"/>
    <tableColumn id="19" xr3:uid="{00000000-0010-0000-0D00-000013000000}" name="Column5" dataDxfId="311"/>
    <tableColumn id="18" xr3:uid="{00000000-0010-0000-0D00-000012000000}" name="Column4" dataDxfId="310"/>
    <tableColumn id="7" xr3:uid="{00000000-0010-0000-0D00-000007000000}" name="Column7" dataDxfId="309"/>
    <tableColumn id="8" xr3:uid="{00000000-0010-0000-0D00-000008000000}" name="Column8" dataDxfId="308"/>
    <tableColumn id="21" xr3:uid="{00000000-0010-0000-0D00-000015000000}" name="Column15" dataDxfId="307"/>
    <tableColumn id="9" xr3:uid="{00000000-0010-0000-0D00-000009000000}" name="Column9" dataDxfId="306"/>
    <tableColumn id="10" xr3:uid="{00000000-0010-0000-0D00-00000A000000}" name="Column10" dataDxfId="305"/>
    <tableColumn id="11" xr3:uid="{00000000-0010-0000-0D00-00000B000000}" name="Column11" dataDxfId="304"/>
    <tableColumn id="13" xr3:uid="{00000000-0010-0000-0D00-00000D000000}" name="Column13" totalsRowFunction="count" dataDxfId="303"/>
    <tableColumn id="22" xr3:uid="{00000000-0010-0000-0D00-000016000000}" name="Column17" dataDxfId="302"/>
    <tableColumn id="16" xr3:uid="{00000000-0010-0000-0D00-000010000000}" name="Column16" headerRowDxfId="301" dataDxfId="300" totalsRowDxfId="299"/>
  </tableColumns>
  <tableStyleInfo name="Table Style 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MP_19" displayName="MP_19" ref="A6:Q12" headerRowCount="0" headerRowDxfId="298" dataDxfId="297" totalsRowDxfId="295" tableBorderDxfId="296">
  <sortState xmlns:xlrd2="http://schemas.microsoft.com/office/spreadsheetml/2017/richdata2" ref="A6:Q12">
    <sortCondition ref="A6:A12"/>
  </sortState>
  <tableColumns count="17">
    <tableColumn id="1" xr3:uid="{00000000-0010-0000-0E00-000001000000}" name="Column1" totalsRowLabel="Total" dataDxfId="294"/>
    <tableColumn id="2" xr3:uid="{00000000-0010-0000-0E00-000002000000}" name="Column2" dataDxfId="293"/>
    <tableColumn id="14" xr3:uid="{00000000-0010-0000-0E00-00000E000000}" name="Column14" dataDxfId="292"/>
    <tableColumn id="6" xr3:uid="{00000000-0010-0000-0E00-000006000000}" name="Column6" dataDxfId="291"/>
    <tableColumn id="17" xr3:uid="{00000000-0010-0000-0E00-000011000000}" name="Column3" dataDxfId="290"/>
    <tableColumn id="20" xr3:uid="{00000000-0010-0000-0E00-000014000000}" name="Column12" dataDxfId="289"/>
    <tableColumn id="19" xr3:uid="{00000000-0010-0000-0E00-000013000000}" name="Column5" dataDxfId="288"/>
    <tableColumn id="18" xr3:uid="{00000000-0010-0000-0E00-000012000000}" name="Column4" dataDxfId="287"/>
    <tableColumn id="7" xr3:uid="{00000000-0010-0000-0E00-000007000000}" name="Column7" dataDxfId="286"/>
    <tableColumn id="8" xr3:uid="{00000000-0010-0000-0E00-000008000000}" name="Column8" dataDxfId="285"/>
    <tableColumn id="21" xr3:uid="{00000000-0010-0000-0E00-000015000000}" name="Column15" dataDxfId="284"/>
    <tableColumn id="9" xr3:uid="{00000000-0010-0000-0E00-000009000000}" name="Column9" dataDxfId="283"/>
    <tableColumn id="10" xr3:uid="{00000000-0010-0000-0E00-00000A000000}" name="Column10" dataDxfId="282"/>
    <tableColumn id="11" xr3:uid="{00000000-0010-0000-0E00-00000B000000}" name="Column11" dataDxfId="281"/>
    <tableColumn id="13" xr3:uid="{00000000-0010-0000-0E00-00000D000000}" name="Column13" totalsRowFunction="count" dataDxfId="280"/>
    <tableColumn id="22" xr3:uid="{00000000-0010-0000-0E00-000016000000}" name="Column17" dataDxfId="279"/>
    <tableColumn id="16" xr3:uid="{00000000-0010-0000-0E00-000010000000}" name="Column16" headerRowDxfId="278" dataDxfId="277" totalsRowDxfId="276"/>
  </tableColumns>
  <tableStyleInfo name="Table Style 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MP_20" displayName="MP_20" ref="A6:Q12" headerRowCount="0" headerRowDxfId="275" dataDxfId="274" totalsRowDxfId="272" tableBorderDxfId="273">
  <sortState xmlns:xlrd2="http://schemas.microsoft.com/office/spreadsheetml/2017/richdata2" ref="A6:Q12">
    <sortCondition ref="A6:A12"/>
  </sortState>
  <tableColumns count="17">
    <tableColumn id="1" xr3:uid="{00000000-0010-0000-0F00-000001000000}" name="Column1" totalsRowLabel="Total" dataDxfId="271"/>
    <tableColumn id="2" xr3:uid="{00000000-0010-0000-0F00-000002000000}" name="Column2" dataDxfId="270"/>
    <tableColumn id="14" xr3:uid="{00000000-0010-0000-0F00-00000E000000}" name="Column14" dataDxfId="269"/>
    <tableColumn id="6" xr3:uid="{00000000-0010-0000-0F00-000006000000}" name="Column6" dataDxfId="268"/>
    <tableColumn id="17" xr3:uid="{00000000-0010-0000-0F00-000011000000}" name="Column3" dataDxfId="267"/>
    <tableColumn id="20" xr3:uid="{00000000-0010-0000-0F00-000014000000}" name="Column12" dataDxfId="266"/>
    <tableColumn id="19" xr3:uid="{00000000-0010-0000-0F00-000013000000}" name="Column5" dataDxfId="265"/>
    <tableColumn id="18" xr3:uid="{00000000-0010-0000-0F00-000012000000}" name="Column4" dataDxfId="264"/>
    <tableColumn id="7" xr3:uid="{00000000-0010-0000-0F00-000007000000}" name="Column7" dataDxfId="263"/>
    <tableColumn id="8" xr3:uid="{00000000-0010-0000-0F00-000008000000}" name="Column8" dataDxfId="262"/>
    <tableColumn id="21" xr3:uid="{00000000-0010-0000-0F00-000015000000}" name="Column15" dataDxfId="261"/>
    <tableColumn id="9" xr3:uid="{00000000-0010-0000-0F00-000009000000}" name="Column9" dataDxfId="260"/>
    <tableColumn id="10" xr3:uid="{00000000-0010-0000-0F00-00000A000000}" name="Column10" dataDxfId="259"/>
    <tableColumn id="11" xr3:uid="{00000000-0010-0000-0F00-00000B000000}" name="Column11" dataDxfId="258"/>
    <tableColumn id="13" xr3:uid="{00000000-0010-0000-0F00-00000D000000}" name="Column13" totalsRowFunction="count" dataDxfId="257"/>
    <tableColumn id="22" xr3:uid="{00000000-0010-0000-0F00-000016000000}" name="Column17" dataDxfId="256"/>
    <tableColumn id="16" xr3:uid="{00000000-0010-0000-0F00-000010000000}" name="Column16" headerRowDxfId="255" dataDxfId="254" totalsRowDxfId="253"/>
  </tableColumns>
  <tableStyleInfo name="Table Style 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MP_21" displayName="MP_21" ref="A6:Q12" headerRowCount="0" headerRowDxfId="252" dataDxfId="251" totalsRowDxfId="249" tableBorderDxfId="250">
  <sortState xmlns:xlrd2="http://schemas.microsoft.com/office/spreadsheetml/2017/richdata2" ref="A6:Q12">
    <sortCondition ref="A6:A12"/>
  </sortState>
  <tableColumns count="17">
    <tableColumn id="1" xr3:uid="{00000000-0010-0000-1000-000001000000}" name="Column1" totalsRowLabel="Total" dataDxfId="248"/>
    <tableColumn id="2" xr3:uid="{00000000-0010-0000-1000-000002000000}" name="Column2" dataDxfId="247"/>
    <tableColumn id="14" xr3:uid="{00000000-0010-0000-1000-00000E000000}" name="Column14" dataDxfId="246"/>
    <tableColumn id="6" xr3:uid="{00000000-0010-0000-1000-000006000000}" name="Column6" dataDxfId="245"/>
    <tableColumn id="17" xr3:uid="{00000000-0010-0000-1000-000011000000}" name="Column3" dataDxfId="244"/>
    <tableColumn id="20" xr3:uid="{00000000-0010-0000-1000-000014000000}" name="Column12" dataDxfId="243"/>
    <tableColumn id="19" xr3:uid="{00000000-0010-0000-1000-000013000000}" name="Column5" dataDxfId="242"/>
    <tableColumn id="18" xr3:uid="{00000000-0010-0000-1000-000012000000}" name="Column4" dataDxfId="241"/>
    <tableColumn id="7" xr3:uid="{00000000-0010-0000-1000-000007000000}" name="Column7" dataDxfId="240"/>
    <tableColumn id="8" xr3:uid="{00000000-0010-0000-1000-000008000000}" name="Column8" dataDxfId="239"/>
    <tableColumn id="21" xr3:uid="{00000000-0010-0000-1000-000015000000}" name="Column15" dataDxfId="238"/>
    <tableColumn id="9" xr3:uid="{00000000-0010-0000-1000-000009000000}" name="Column9" dataDxfId="237"/>
    <tableColumn id="10" xr3:uid="{00000000-0010-0000-1000-00000A000000}" name="Column10" dataDxfId="236"/>
    <tableColumn id="11" xr3:uid="{00000000-0010-0000-1000-00000B000000}" name="Column11" dataDxfId="235"/>
    <tableColumn id="13" xr3:uid="{00000000-0010-0000-1000-00000D000000}" name="Column13" totalsRowFunction="count" dataDxfId="234"/>
    <tableColumn id="22" xr3:uid="{00000000-0010-0000-1000-000016000000}" name="Column17" dataDxfId="233"/>
    <tableColumn id="16" xr3:uid="{00000000-0010-0000-1000-000010000000}" name="Column16" headerRowDxfId="232" dataDxfId="231" totalsRowDxfId="230"/>
  </tableColumns>
  <tableStyleInfo name="Table Style 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MP_22" displayName="MP_22" ref="A6:Q12" headerRowCount="0" headerRowDxfId="229" dataDxfId="228" totalsRowDxfId="226" tableBorderDxfId="227">
  <sortState xmlns:xlrd2="http://schemas.microsoft.com/office/spreadsheetml/2017/richdata2" ref="A6:Q12">
    <sortCondition ref="A6:A12"/>
  </sortState>
  <tableColumns count="17">
    <tableColumn id="1" xr3:uid="{00000000-0010-0000-1100-000001000000}" name="Column1" totalsRowLabel="Total" dataDxfId="225"/>
    <tableColumn id="2" xr3:uid="{00000000-0010-0000-1100-000002000000}" name="Column2" dataDxfId="224"/>
    <tableColumn id="14" xr3:uid="{00000000-0010-0000-1100-00000E000000}" name="Column14" dataDxfId="223"/>
    <tableColumn id="6" xr3:uid="{00000000-0010-0000-1100-000006000000}" name="Column6" dataDxfId="222"/>
    <tableColumn id="17" xr3:uid="{00000000-0010-0000-1100-000011000000}" name="Column3" dataDxfId="221"/>
    <tableColumn id="20" xr3:uid="{00000000-0010-0000-1100-000014000000}" name="Column12" dataDxfId="220"/>
    <tableColumn id="19" xr3:uid="{00000000-0010-0000-1100-000013000000}" name="Column5" dataDxfId="219"/>
    <tableColumn id="18" xr3:uid="{00000000-0010-0000-1100-000012000000}" name="Column4" dataDxfId="218"/>
    <tableColumn id="7" xr3:uid="{00000000-0010-0000-1100-000007000000}" name="Column7" dataDxfId="217"/>
    <tableColumn id="8" xr3:uid="{00000000-0010-0000-1100-000008000000}" name="Column8" dataDxfId="216"/>
    <tableColumn id="21" xr3:uid="{00000000-0010-0000-1100-000015000000}" name="Column15" dataDxfId="215"/>
    <tableColumn id="9" xr3:uid="{00000000-0010-0000-1100-000009000000}" name="Column9" dataDxfId="214"/>
    <tableColumn id="10" xr3:uid="{00000000-0010-0000-1100-00000A000000}" name="Column10" dataDxfId="213"/>
    <tableColumn id="11" xr3:uid="{00000000-0010-0000-1100-00000B000000}" name="Column11" dataDxfId="212"/>
    <tableColumn id="13" xr3:uid="{00000000-0010-0000-1100-00000D000000}" name="Column13" totalsRowFunction="count" dataDxfId="211"/>
    <tableColumn id="22" xr3:uid="{00000000-0010-0000-1100-000016000000}" name="Column17" dataDxfId="210"/>
    <tableColumn id="16" xr3:uid="{00000000-0010-0000-1100-000010000000}" name="Column16" headerRowDxfId="209" dataDxfId="208" totalsRowDxfId="207"/>
  </tableColumns>
  <tableStyleInfo name="Table Style 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MP_23" displayName="MP_23" ref="A6:Q12" headerRowCount="0" headerRowDxfId="206" dataDxfId="205" totalsRowDxfId="203" tableBorderDxfId="204">
  <sortState xmlns:xlrd2="http://schemas.microsoft.com/office/spreadsheetml/2017/richdata2" ref="A6:Q12">
    <sortCondition ref="A6:A12"/>
  </sortState>
  <tableColumns count="17">
    <tableColumn id="1" xr3:uid="{00000000-0010-0000-1200-000001000000}" name="Column1" totalsRowLabel="Total" dataDxfId="202"/>
    <tableColumn id="2" xr3:uid="{00000000-0010-0000-1200-000002000000}" name="Column2" dataDxfId="201"/>
    <tableColumn id="14" xr3:uid="{00000000-0010-0000-1200-00000E000000}" name="Column14" dataDxfId="200"/>
    <tableColumn id="6" xr3:uid="{00000000-0010-0000-1200-000006000000}" name="Column6" dataDxfId="199"/>
    <tableColumn id="17" xr3:uid="{00000000-0010-0000-1200-000011000000}" name="Column3" dataDxfId="198"/>
    <tableColumn id="20" xr3:uid="{00000000-0010-0000-1200-000014000000}" name="Column12" dataDxfId="197"/>
    <tableColumn id="19" xr3:uid="{00000000-0010-0000-1200-000013000000}" name="Column5" dataDxfId="196"/>
    <tableColumn id="18" xr3:uid="{00000000-0010-0000-1200-000012000000}" name="Column4" dataDxfId="195"/>
    <tableColumn id="7" xr3:uid="{00000000-0010-0000-1200-000007000000}" name="Column7" dataDxfId="194"/>
    <tableColumn id="8" xr3:uid="{00000000-0010-0000-1200-000008000000}" name="Column8" dataDxfId="193"/>
    <tableColumn id="21" xr3:uid="{00000000-0010-0000-1200-000015000000}" name="Column15" dataDxfId="192"/>
    <tableColumn id="9" xr3:uid="{00000000-0010-0000-1200-000009000000}" name="Column9" dataDxfId="191"/>
    <tableColumn id="10" xr3:uid="{00000000-0010-0000-1200-00000A000000}" name="Column10" dataDxfId="190"/>
    <tableColumn id="11" xr3:uid="{00000000-0010-0000-1200-00000B000000}" name="Column11" dataDxfId="189"/>
    <tableColumn id="13" xr3:uid="{00000000-0010-0000-1200-00000D000000}" name="Column13" totalsRowFunction="count" dataDxfId="188"/>
    <tableColumn id="22" xr3:uid="{00000000-0010-0000-1200-000016000000}" name="Column17" dataDxfId="187"/>
    <tableColumn id="16" xr3:uid="{00000000-0010-0000-1200-000010000000}" name="Column16" headerRowDxfId="186" dataDxfId="185" totalsRowDxfId="184"/>
  </tableColumns>
  <tableStyleInfo name="Table Style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MP_01" displayName="MP_01" ref="A6:O52" headerRowCount="0" headerRowDxfId="573" dataDxfId="572" totalsRowDxfId="570" tableBorderDxfId="571">
  <sortState xmlns:xlrd2="http://schemas.microsoft.com/office/spreadsheetml/2017/richdata2" ref="A6:O52">
    <sortCondition ref="A6:A52"/>
  </sortState>
  <tableColumns count="15">
    <tableColumn id="1" xr3:uid="{00000000-0010-0000-0100-000001000000}" name="Column1" totalsRowLabel="Total" dataDxfId="569"/>
    <tableColumn id="2" xr3:uid="{00000000-0010-0000-0100-000002000000}" name="Column2" dataDxfId="568"/>
    <tableColumn id="14" xr3:uid="{00000000-0010-0000-0100-00000E000000}" name="Column14" dataDxfId="567"/>
    <tableColumn id="3" xr3:uid="{00000000-0010-0000-0100-000003000000}" name="Column3" dataDxfId="566"/>
    <tableColumn id="4" xr3:uid="{00000000-0010-0000-0100-000004000000}" name="Column4" dataDxfId="565"/>
    <tableColumn id="5" xr3:uid="{00000000-0010-0000-0100-000005000000}" name="Column5" dataDxfId="564"/>
    <tableColumn id="6" xr3:uid="{00000000-0010-0000-0100-000006000000}" name="Column6" dataDxfId="563"/>
    <tableColumn id="7" xr3:uid="{00000000-0010-0000-0100-000007000000}" name="Column7" dataDxfId="562"/>
    <tableColumn id="8" xr3:uid="{00000000-0010-0000-0100-000008000000}" name="Column8" dataDxfId="561"/>
    <tableColumn id="9" xr3:uid="{00000000-0010-0000-0100-000009000000}" name="Column9" dataDxfId="560"/>
    <tableColumn id="10" xr3:uid="{00000000-0010-0000-0100-00000A000000}" name="Column10" dataDxfId="559"/>
    <tableColumn id="11" xr3:uid="{00000000-0010-0000-0100-00000B000000}" name="Column11" dataDxfId="558"/>
    <tableColumn id="12" xr3:uid="{00000000-0010-0000-0100-00000C000000}" name="Column12" dataDxfId="557"/>
    <tableColumn id="13" xr3:uid="{00000000-0010-0000-0100-00000D000000}" name="Column13" totalsRowFunction="count" dataDxfId="556"/>
    <tableColumn id="16" xr3:uid="{00000000-0010-0000-0100-000010000000}" name="Column16" headerRowDxfId="555" dataDxfId="554" totalsRowDxfId="553"/>
  </tableColumns>
  <tableStyleInfo name="Table Style 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MP_24" displayName="MP_24" ref="A6:Q12" headerRowCount="0" headerRowDxfId="183" dataDxfId="182" totalsRowDxfId="180" tableBorderDxfId="181">
  <sortState xmlns:xlrd2="http://schemas.microsoft.com/office/spreadsheetml/2017/richdata2" ref="A6:Q12">
    <sortCondition ref="A6:A12"/>
  </sortState>
  <tableColumns count="17">
    <tableColumn id="1" xr3:uid="{00000000-0010-0000-1300-000001000000}" name="Column1" totalsRowLabel="Total" dataDxfId="179"/>
    <tableColumn id="2" xr3:uid="{00000000-0010-0000-1300-000002000000}" name="Column2" dataDxfId="178"/>
    <tableColumn id="14" xr3:uid="{00000000-0010-0000-1300-00000E000000}" name="Column14" dataDxfId="177"/>
    <tableColumn id="6" xr3:uid="{00000000-0010-0000-1300-000006000000}" name="Column6" dataDxfId="176"/>
    <tableColumn id="17" xr3:uid="{00000000-0010-0000-1300-000011000000}" name="Column3" dataDxfId="175"/>
    <tableColumn id="20" xr3:uid="{00000000-0010-0000-1300-000014000000}" name="Column12" dataDxfId="174"/>
    <tableColumn id="19" xr3:uid="{00000000-0010-0000-1300-000013000000}" name="Column5" dataDxfId="173"/>
    <tableColumn id="18" xr3:uid="{00000000-0010-0000-1300-000012000000}" name="Column4" dataDxfId="172"/>
    <tableColumn id="7" xr3:uid="{00000000-0010-0000-1300-000007000000}" name="Column7" dataDxfId="171"/>
    <tableColumn id="8" xr3:uid="{00000000-0010-0000-1300-000008000000}" name="Column8" dataDxfId="170"/>
    <tableColumn id="21" xr3:uid="{00000000-0010-0000-1300-000015000000}" name="Column15" dataDxfId="169"/>
    <tableColumn id="9" xr3:uid="{00000000-0010-0000-1300-000009000000}" name="Column9" dataDxfId="168"/>
    <tableColumn id="10" xr3:uid="{00000000-0010-0000-1300-00000A000000}" name="Column10" dataDxfId="167"/>
    <tableColumn id="11" xr3:uid="{00000000-0010-0000-1300-00000B000000}" name="Column11" dataDxfId="166"/>
    <tableColumn id="13" xr3:uid="{00000000-0010-0000-1300-00000D000000}" name="Column13" totalsRowFunction="count" dataDxfId="165"/>
    <tableColumn id="22" xr3:uid="{00000000-0010-0000-1300-000016000000}" name="Column17" dataDxfId="164"/>
    <tableColumn id="16" xr3:uid="{00000000-0010-0000-1300-000010000000}" name="Column16" headerRowDxfId="163" dataDxfId="162" totalsRowDxfId="161"/>
  </tableColumns>
  <tableStyleInfo name="Table Style 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MP_25" displayName="MP_25" ref="A6:Q12" headerRowCount="0" headerRowDxfId="160" dataDxfId="159" totalsRowDxfId="157" tableBorderDxfId="158">
  <sortState xmlns:xlrd2="http://schemas.microsoft.com/office/spreadsheetml/2017/richdata2" ref="A6:Q12">
    <sortCondition ref="A6:A12"/>
  </sortState>
  <tableColumns count="17">
    <tableColumn id="1" xr3:uid="{00000000-0010-0000-1400-000001000000}" name="Column1" totalsRowLabel="Total" dataDxfId="156"/>
    <tableColumn id="2" xr3:uid="{00000000-0010-0000-1400-000002000000}" name="Column2" dataDxfId="155"/>
    <tableColumn id="14" xr3:uid="{00000000-0010-0000-1400-00000E000000}" name="Column14" dataDxfId="154"/>
    <tableColumn id="6" xr3:uid="{00000000-0010-0000-1400-000006000000}" name="Column6" dataDxfId="153"/>
    <tableColumn id="17" xr3:uid="{00000000-0010-0000-1400-000011000000}" name="Column3" dataDxfId="152"/>
    <tableColumn id="20" xr3:uid="{00000000-0010-0000-1400-000014000000}" name="Column12" dataDxfId="151"/>
    <tableColumn id="19" xr3:uid="{00000000-0010-0000-1400-000013000000}" name="Column5" dataDxfId="150"/>
    <tableColumn id="18" xr3:uid="{00000000-0010-0000-1400-000012000000}" name="Column4" dataDxfId="149"/>
    <tableColumn id="7" xr3:uid="{00000000-0010-0000-1400-000007000000}" name="Column7" dataDxfId="148"/>
    <tableColumn id="8" xr3:uid="{00000000-0010-0000-1400-000008000000}" name="Column8" dataDxfId="147"/>
    <tableColumn id="21" xr3:uid="{00000000-0010-0000-1400-000015000000}" name="Column15" dataDxfId="146"/>
    <tableColumn id="9" xr3:uid="{00000000-0010-0000-1400-000009000000}" name="Column9" dataDxfId="145"/>
    <tableColumn id="10" xr3:uid="{00000000-0010-0000-1400-00000A000000}" name="Column10" dataDxfId="144"/>
    <tableColumn id="11" xr3:uid="{00000000-0010-0000-1400-00000B000000}" name="Column11" dataDxfId="143"/>
    <tableColumn id="13" xr3:uid="{00000000-0010-0000-1400-00000D000000}" name="Column13" totalsRowFunction="count" dataDxfId="142"/>
    <tableColumn id="22" xr3:uid="{00000000-0010-0000-1400-000016000000}" name="Column17" dataDxfId="141"/>
    <tableColumn id="16" xr3:uid="{00000000-0010-0000-1400-000010000000}" name="Column16" headerRowDxfId="140" dataDxfId="139" totalsRowDxfId="138"/>
  </tableColumns>
  <tableStyleInfo name="Table Style 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MP_26" displayName="MP_26" ref="A6:Q12" headerRowCount="0" headerRowDxfId="137" dataDxfId="136" totalsRowDxfId="134" tableBorderDxfId="135">
  <sortState xmlns:xlrd2="http://schemas.microsoft.com/office/spreadsheetml/2017/richdata2" ref="A6:Q12">
    <sortCondition ref="A6:A12"/>
  </sortState>
  <tableColumns count="17">
    <tableColumn id="1" xr3:uid="{00000000-0010-0000-1500-000001000000}" name="Column1" totalsRowLabel="Total" dataDxfId="133"/>
    <tableColumn id="2" xr3:uid="{00000000-0010-0000-1500-000002000000}" name="Column2" dataDxfId="132"/>
    <tableColumn id="14" xr3:uid="{00000000-0010-0000-1500-00000E000000}" name="Column14" dataDxfId="131"/>
    <tableColumn id="6" xr3:uid="{00000000-0010-0000-1500-000006000000}" name="Column6" dataDxfId="130"/>
    <tableColumn id="17" xr3:uid="{00000000-0010-0000-1500-000011000000}" name="Column3" dataDxfId="129"/>
    <tableColumn id="20" xr3:uid="{00000000-0010-0000-1500-000014000000}" name="Column12" dataDxfId="128"/>
    <tableColumn id="19" xr3:uid="{00000000-0010-0000-1500-000013000000}" name="Column5" dataDxfId="127"/>
    <tableColumn id="18" xr3:uid="{00000000-0010-0000-1500-000012000000}" name="Column4" dataDxfId="126"/>
    <tableColumn id="7" xr3:uid="{00000000-0010-0000-1500-000007000000}" name="Column7" dataDxfId="125"/>
    <tableColumn id="8" xr3:uid="{00000000-0010-0000-1500-000008000000}" name="Column8" dataDxfId="124"/>
    <tableColumn id="21" xr3:uid="{00000000-0010-0000-1500-000015000000}" name="Column15" dataDxfId="123"/>
    <tableColumn id="9" xr3:uid="{00000000-0010-0000-1500-000009000000}" name="Column9" dataDxfId="122"/>
    <tableColumn id="10" xr3:uid="{00000000-0010-0000-1500-00000A000000}" name="Column10" dataDxfId="121"/>
    <tableColumn id="11" xr3:uid="{00000000-0010-0000-1500-00000B000000}" name="Column11" dataDxfId="120"/>
    <tableColumn id="13" xr3:uid="{00000000-0010-0000-1500-00000D000000}" name="Column13" totalsRowFunction="count" dataDxfId="119"/>
    <tableColumn id="22" xr3:uid="{00000000-0010-0000-1500-000016000000}" name="Column17" dataDxfId="118"/>
    <tableColumn id="16" xr3:uid="{00000000-0010-0000-1500-000010000000}" name="Column16" headerRowDxfId="117" dataDxfId="116" totalsRowDxfId="115"/>
  </tableColumns>
  <tableStyleInfo name="Table Style 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6000000}" name="MP_27" displayName="MP_27" ref="A6:C9" headerRowCount="0" headerRowDxfId="114" dataDxfId="113" totalsRowDxfId="111" tableBorderDxfId="112">
  <sortState xmlns:xlrd2="http://schemas.microsoft.com/office/spreadsheetml/2017/richdata2" ref="A6:C9">
    <sortCondition ref="A6:A9"/>
  </sortState>
  <tableColumns count="3">
    <tableColumn id="1" xr3:uid="{00000000-0010-0000-1600-000001000000}" name="Column1" totalsRowLabel="Total" dataDxfId="110"/>
    <tableColumn id="6" xr3:uid="{00000000-0010-0000-1600-000006000000}" name="Column6" dataDxfId="109"/>
    <tableColumn id="16" xr3:uid="{00000000-0010-0000-1600-000010000000}" name="Column16" headerRowDxfId="108" dataDxfId="107" totalsRowDxfId="106"/>
  </tableColumns>
  <tableStyleInfo name="Table Style 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7000000}" name="MP_28" displayName="MP_28" ref="A6:Q12" headerRowCount="0" headerRowDxfId="105" dataDxfId="104" totalsRowDxfId="102" tableBorderDxfId="103">
  <sortState xmlns:xlrd2="http://schemas.microsoft.com/office/spreadsheetml/2017/richdata2" ref="A6:Q12">
    <sortCondition ref="A6:A12"/>
  </sortState>
  <tableColumns count="17">
    <tableColumn id="1" xr3:uid="{00000000-0010-0000-1700-000001000000}" name="Column1" totalsRowLabel="Total" dataDxfId="101"/>
    <tableColumn id="2" xr3:uid="{00000000-0010-0000-1700-000002000000}" name="Column2" dataDxfId="100"/>
    <tableColumn id="14" xr3:uid="{00000000-0010-0000-1700-00000E000000}" name="Column14" dataDxfId="99"/>
    <tableColumn id="6" xr3:uid="{00000000-0010-0000-1700-000006000000}" name="Column6" dataDxfId="98"/>
    <tableColumn id="17" xr3:uid="{00000000-0010-0000-1700-000011000000}" name="Column3" dataDxfId="97"/>
    <tableColumn id="20" xr3:uid="{00000000-0010-0000-1700-000014000000}" name="Column12" dataDxfId="96"/>
    <tableColumn id="19" xr3:uid="{00000000-0010-0000-1700-000013000000}" name="Column5" dataDxfId="95"/>
    <tableColumn id="18" xr3:uid="{00000000-0010-0000-1700-000012000000}" name="Column4" dataDxfId="94"/>
    <tableColumn id="7" xr3:uid="{00000000-0010-0000-1700-000007000000}" name="Column7" dataDxfId="93"/>
    <tableColumn id="8" xr3:uid="{00000000-0010-0000-1700-000008000000}" name="Column8" dataDxfId="92"/>
    <tableColumn id="21" xr3:uid="{00000000-0010-0000-1700-000015000000}" name="Column15" dataDxfId="91"/>
    <tableColumn id="9" xr3:uid="{00000000-0010-0000-1700-000009000000}" name="Column9" dataDxfId="90"/>
    <tableColumn id="10" xr3:uid="{00000000-0010-0000-1700-00000A000000}" name="Column10" dataDxfId="89"/>
    <tableColumn id="11" xr3:uid="{00000000-0010-0000-1700-00000B000000}" name="Column11" dataDxfId="88"/>
    <tableColumn id="13" xr3:uid="{00000000-0010-0000-1700-00000D000000}" name="Column13" totalsRowFunction="count" dataDxfId="87"/>
    <tableColumn id="22" xr3:uid="{00000000-0010-0000-1700-000016000000}" name="Column17" dataDxfId="86"/>
    <tableColumn id="16" xr3:uid="{00000000-0010-0000-1700-000010000000}" name="Column16" headerRowDxfId="85" dataDxfId="84" totalsRowDxfId="83"/>
  </tableColumns>
  <tableStyleInfo name="Table Style 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8000000}" name="MP_29" displayName="MP_29" ref="A6:Q12" headerRowCount="0" headerRowDxfId="82" dataDxfId="81" totalsRowDxfId="79" tableBorderDxfId="80">
  <sortState xmlns:xlrd2="http://schemas.microsoft.com/office/spreadsheetml/2017/richdata2" ref="A6:Q12">
    <sortCondition ref="A6:A12"/>
  </sortState>
  <tableColumns count="17">
    <tableColumn id="1" xr3:uid="{00000000-0010-0000-1800-000001000000}" name="Column1" totalsRowLabel="Total" dataDxfId="78"/>
    <tableColumn id="2" xr3:uid="{00000000-0010-0000-1800-000002000000}" name="Column2" dataDxfId="77"/>
    <tableColumn id="14" xr3:uid="{00000000-0010-0000-1800-00000E000000}" name="Column14" dataDxfId="76"/>
    <tableColumn id="6" xr3:uid="{00000000-0010-0000-1800-000006000000}" name="Column6" dataDxfId="75"/>
    <tableColumn id="17" xr3:uid="{00000000-0010-0000-1800-000011000000}" name="Column3" dataDxfId="74"/>
    <tableColumn id="20" xr3:uid="{00000000-0010-0000-1800-000014000000}" name="Column12" dataDxfId="73"/>
    <tableColumn id="19" xr3:uid="{00000000-0010-0000-1800-000013000000}" name="Column5" dataDxfId="72"/>
    <tableColumn id="18" xr3:uid="{00000000-0010-0000-1800-000012000000}" name="Column4" dataDxfId="71"/>
    <tableColumn id="7" xr3:uid="{00000000-0010-0000-1800-000007000000}" name="Column7" dataDxfId="70"/>
    <tableColumn id="8" xr3:uid="{00000000-0010-0000-1800-000008000000}" name="Column8" dataDxfId="69"/>
    <tableColumn id="21" xr3:uid="{00000000-0010-0000-1800-000015000000}" name="Column15" dataDxfId="68"/>
    <tableColumn id="9" xr3:uid="{00000000-0010-0000-1800-000009000000}" name="Column9" dataDxfId="67"/>
    <tableColumn id="10" xr3:uid="{00000000-0010-0000-1800-00000A000000}" name="Column10" dataDxfId="66"/>
    <tableColumn id="11" xr3:uid="{00000000-0010-0000-1800-00000B000000}" name="Column11" dataDxfId="65"/>
    <tableColumn id="13" xr3:uid="{00000000-0010-0000-1800-00000D000000}" name="Column13" totalsRowFunction="count" dataDxfId="64"/>
    <tableColumn id="22" xr3:uid="{00000000-0010-0000-1800-000016000000}" name="Column17" dataDxfId="63"/>
    <tableColumn id="16" xr3:uid="{00000000-0010-0000-1800-000010000000}" name="Column16" headerRowDxfId="62" dataDxfId="61" totalsRowDxfId="60"/>
  </tableColumns>
  <tableStyleInfo name="Table Style 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9000000}" name="MP_30" displayName="MP_30" ref="A6:K16" headerRowCount="0" headerRowDxfId="59" dataDxfId="58" totalsRowDxfId="56" tableBorderDxfId="57">
  <sortState xmlns:xlrd2="http://schemas.microsoft.com/office/spreadsheetml/2017/richdata2" ref="A6:K16">
    <sortCondition ref="A6:A16"/>
  </sortState>
  <tableColumns count="11">
    <tableColumn id="1" xr3:uid="{00000000-0010-0000-1900-000001000000}" name="Column1" totalsRowLabel="Total" dataDxfId="55"/>
    <tableColumn id="2" xr3:uid="{00000000-0010-0000-1900-000002000000}" name="Column2" dataDxfId="54"/>
    <tableColumn id="14" xr3:uid="{00000000-0010-0000-1900-00000E000000}" name="Column14" dataDxfId="53"/>
    <tableColumn id="6" xr3:uid="{00000000-0010-0000-1900-000006000000}" name="Column6" dataDxfId="52"/>
    <tableColumn id="8" xr3:uid="{00000000-0010-0000-1900-000008000000}" name="Column8" dataDxfId="51"/>
    <tableColumn id="9" xr3:uid="{00000000-0010-0000-1900-000009000000}" name="Column9" dataDxfId="50"/>
    <tableColumn id="11" xr3:uid="{00000000-0010-0000-1900-00000B000000}" name="Column11" dataDxfId="49"/>
    <tableColumn id="13" xr3:uid="{00000000-0010-0000-1900-00000D000000}" name="Column13" totalsRowFunction="count" dataDxfId="48"/>
    <tableColumn id="3" xr3:uid="{00000000-0010-0000-1900-000003000000}" name="Column3" dataDxfId="47"/>
    <tableColumn id="22" xr3:uid="{00000000-0010-0000-1900-000016000000}" name="Column17" dataDxfId="46"/>
    <tableColumn id="16" xr3:uid="{00000000-0010-0000-1900-000010000000}" name="Column16" headerRowDxfId="45" dataDxfId="44" totalsRowDxfId="43"/>
  </tableColumns>
  <tableStyleInfo name="Table Style 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A000000}" name="MP_31" displayName="MP_31" ref="A6:I12" headerRowCount="0" headerRowDxfId="42" dataDxfId="41" totalsRowDxfId="39" tableBorderDxfId="40">
  <sortState xmlns:xlrd2="http://schemas.microsoft.com/office/spreadsheetml/2017/richdata2" ref="A6:I12">
    <sortCondition ref="A6:A12"/>
  </sortState>
  <tableColumns count="9">
    <tableColumn id="1" xr3:uid="{00000000-0010-0000-1A00-000001000000}" name="Column1" totalsRowLabel="Total" dataDxfId="38"/>
    <tableColumn id="2" xr3:uid="{00000000-0010-0000-1A00-000002000000}" name="Column2" dataDxfId="37"/>
    <tableColumn id="14" xr3:uid="{00000000-0010-0000-1A00-00000E000000}" name="Column14" dataDxfId="36"/>
    <tableColumn id="9" xr3:uid="{00000000-0010-0000-1A00-000009000000}" name="Column9" dataDxfId="35"/>
    <tableColumn id="11" xr3:uid="{00000000-0010-0000-1A00-00000B000000}" name="Column11" dataDxfId="34"/>
    <tableColumn id="13" xr3:uid="{00000000-0010-0000-1A00-00000D000000}" name="Column13" totalsRowFunction="count" dataDxfId="33"/>
    <tableColumn id="3" xr3:uid="{00000000-0010-0000-1A00-000003000000}" name="Column3" dataDxfId="32"/>
    <tableColumn id="22" xr3:uid="{00000000-0010-0000-1A00-000016000000}" name="Column17" dataDxfId="31"/>
    <tableColumn id="16" xr3:uid="{00000000-0010-0000-1A00-000010000000}" name="Column16" headerRowDxfId="30" dataDxfId="29" totalsRowDxfId="28"/>
  </tableColumns>
  <tableStyleInfo name="Table Style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MP_02" displayName="MP_02" ref="A6:O52" headerRowCount="0" headerRowDxfId="552" dataDxfId="551" totalsRowDxfId="549" tableBorderDxfId="550">
  <sortState xmlns:xlrd2="http://schemas.microsoft.com/office/spreadsheetml/2017/richdata2" ref="A6:O52">
    <sortCondition ref="A6:A52"/>
  </sortState>
  <tableColumns count="15">
    <tableColumn id="1" xr3:uid="{00000000-0010-0000-0200-000001000000}" name="Column1" totalsRowLabel="Total" dataDxfId="548"/>
    <tableColumn id="2" xr3:uid="{00000000-0010-0000-0200-000002000000}" name="Column2" dataDxfId="547"/>
    <tableColumn id="14" xr3:uid="{00000000-0010-0000-0200-00000E000000}" name="Column14" dataDxfId="546"/>
    <tableColumn id="3" xr3:uid="{00000000-0010-0000-0200-000003000000}" name="Column3" dataDxfId="545"/>
    <tableColumn id="4" xr3:uid="{00000000-0010-0000-0200-000004000000}" name="Column4" dataDxfId="544"/>
    <tableColumn id="5" xr3:uid="{00000000-0010-0000-0200-000005000000}" name="Column5" dataDxfId="543"/>
    <tableColumn id="6" xr3:uid="{00000000-0010-0000-0200-000006000000}" name="Column6" dataDxfId="542"/>
    <tableColumn id="7" xr3:uid="{00000000-0010-0000-0200-000007000000}" name="Column7" dataDxfId="541"/>
    <tableColumn id="8" xr3:uid="{00000000-0010-0000-0200-000008000000}" name="Column8" dataDxfId="540"/>
    <tableColumn id="9" xr3:uid="{00000000-0010-0000-0200-000009000000}" name="Column9" dataDxfId="539"/>
    <tableColumn id="10" xr3:uid="{00000000-0010-0000-0200-00000A000000}" name="Column10" dataDxfId="538"/>
    <tableColumn id="11" xr3:uid="{00000000-0010-0000-0200-00000B000000}" name="Column11" dataDxfId="537"/>
    <tableColumn id="12" xr3:uid="{00000000-0010-0000-0200-00000C000000}" name="Column12" dataDxfId="536"/>
    <tableColumn id="13" xr3:uid="{00000000-0010-0000-0200-00000D000000}" name="Column13" totalsRowFunction="count" dataDxfId="535"/>
    <tableColumn id="16" xr3:uid="{00000000-0010-0000-0200-000010000000}" name="Column16" headerRowDxfId="534" dataDxfId="533" totalsRowDxfId="532"/>
  </tableColumns>
  <tableStyleInfo name="Table Style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MP_08" displayName="MP_08" ref="A6:L12" headerRowCount="0" headerRowDxfId="531" dataDxfId="530" totalsRowDxfId="528" tableBorderDxfId="529">
  <sortState xmlns:xlrd2="http://schemas.microsoft.com/office/spreadsheetml/2017/richdata2" ref="A6:L12">
    <sortCondition ref="A6:A12"/>
  </sortState>
  <tableColumns count="12">
    <tableColumn id="1" xr3:uid="{00000000-0010-0000-0300-000001000000}" name="Column1" totalsRowLabel="Total" dataDxfId="527"/>
    <tableColumn id="2" xr3:uid="{00000000-0010-0000-0300-000002000000}" name="Column2" dataDxfId="526"/>
    <tableColumn id="14" xr3:uid="{00000000-0010-0000-0300-00000E000000}" name="Column14" dataDxfId="525"/>
    <tableColumn id="6" xr3:uid="{00000000-0010-0000-0300-000006000000}" name="Column6" dataDxfId="524"/>
    <tableColumn id="17" xr3:uid="{00000000-0010-0000-0300-000011000000}" name="Column3" dataDxfId="523"/>
    <tableColumn id="7" xr3:uid="{00000000-0010-0000-0300-000007000000}" name="Column7" dataDxfId="522"/>
    <tableColumn id="8" xr3:uid="{00000000-0010-0000-0300-000008000000}" name="Column8" dataDxfId="521"/>
    <tableColumn id="9" xr3:uid="{00000000-0010-0000-0300-000009000000}" name="Column9" dataDxfId="520"/>
    <tableColumn id="10" xr3:uid="{00000000-0010-0000-0300-00000A000000}" name="Column10" dataDxfId="519"/>
    <tableColumn id="11" xr3:uid="{00000000-0010-0000-0300-00000B000000}" name="Column11" dataDxfId="518"/>
    <tableColumn id="13" xr3:uid="{00000000-0010-0000-0300-00000D000000}" name="Column13" totalsRowFunction="count" dataDxfId="517"/>
    <tableColumn id="16" xr3:uid="{00000000-0010-0000-0300-000010000000}" name="Column16" headerRowDxfId="516" dataDxfId="515" totalsRowDxfId="514"/>
  </tableColumns>
  <tableStyleInfo name="Table Style 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MP_09" displayName="MP_09" ref="A6:L12" headerRowCount="0" headerRowDxfId="513" dataDxfId="512" totalsRowDxfId="510" tableBorderDxfId="511">
  <sortState xmlns:xlrd2="http://schemas.microsoft.com/office/spreadsheetml/2017/richdata2" ref="A6:L12">
    <sortCondition ref="A6:A12"/>
  </sortState>
  <tableColumns count="12">
    <tableColumn id="1" xr3:uid="{00000000-0010-0000-0400-000001000000}" name="Column1" totalsRowLabel="Total" dataDxfId="509"/>
    <tableColumn id="2" xr3:uid="{00000000-0010-0000-0400-000002000000}" name="Column2" dataDxfId="508"/>
    <tableColumn id="14" xr3:uid="{00000000-0010-0000-0400-00000E000000}" name="Column14" dataDxfId="507"/>
    <tableColumn id="6" xr3:uid="{00000000-0010-0000-0400-000006000000}" name="Column6" dataDxfId="506"/>
    <tableColumn id="17" xr3:uid="{00000000-0010-0000-0400-000011000000}" name="Column3" dataDxfId="505"/>
    <tableColumn id="7" xr3:uid="{00000000-0010-0000-0400-000007000000}" name="Column7" dataDxfId="504"/>
    <tableColumn id="8" xr3:uid="{00000000-0010-0000-0400-000008000000}" name="Column8" dataDxfId="503"/>
    <tableColumn id="9" xr3:uid="{00000000-0010-0000-0400-000009000000}" name="Column9" dataDxfId="502"/>
    <tableColumn id="10" xr3:uid="{00000000-0010-0000-0400-00000A000000}" name="Column10" dataDxfId="501"/>
    <tableColumn id="11" xr3:uid="{00000000-0010-0000-0400-00000B000000}" name="Column11" dataDxfId="500"/>
    <tableColumn id="13" xr3:uid="{00000000-0010-0000-0400-00000D000000}" name="Column13" totalsRowFunction="count" dataDxfId="499"/>
    <tableColumn id="16" xr3:uid="{00000000-0010-0000-0400-000010000000}" name="Column16" headerRowDxfId="498" dataDxfId="497" totalsRowDxfId="496"/>
  </tableColumns>
  <tableStyleInfo name="Table Style 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MP_10" displayName="MP_10" ref="A6:L12" headerRowCount="0" headerRowDxfId="495" dataDxfId="494" totalsRowDxfId="492" tableBorderDxfId="493">
  <sortState xmlns:xlrd2="http://schemas.microsoft.com/office/spreadsheetml/2017/richdata2" ref="A6:L12">
    <sortCondition ref="A6:A12"/>
  </sortState>
  <tableColumns count="12">
    <tableColumn id="1" xr3:uid="{00000000-0010-0000-0500-000001000000}" name="Column1" totalsRowLabel="Total" dataDxfId="491"/>
    <tableColumn id="2" xr3:uid="{00000000-0010-0000-0500-000002000000}" name="Column2" dataDxfId="490"/>
    <tableColumn id="14" xr3:uid="{00000000-0010-0000-0500-00000E000000}" name="Column14" dataDxfId="489"/>
    <tableColumn id="6" xr3:uid="{00000000-0010-0000-0500-000006000000}" name="Column6" dataDxfId="488"/>
    <tableColumn id="17" xr3:uid="{00000000-0010-0000-0500-000011000000}" name="Column3" dataDxfId="487"/>
    <tableColumn id="7" xr3:uid="{00000000-0010-0000-0500-000007000000}" name="Column7" dataDxfId="486"/>
    <tableColumn id="8" xr3:uid="{00000000-0010-0000-0500-000008000000}" name="Column8" dataDxfId="485"/>
    <tableColumn id="9" xr3:uid="{00000000-0010-0000-0500-000009000000}" name="Column9" dataDxfId="484"/>
    <tableColumn id="10" xr3:uid="{00000000-0010-0000-0500-00000A000000}" name="Column10" dataDxfId="483"/>
    <tableColumn id="11" xr3:uid="{00000000-0010-0000-0500-00000B000000}" name="Column11" dataDxfId="482"/>
    <tableColumn id="13" xr3:uid="{00000000-0010-0000-0500-00000D000000}" name="Column13" totalsRowFunction="count" dataDxfId="481"/>
    <tableColumn id="16" xr3:uid="{00000000-0010-0000-0500-000010000000}" name="Column16" headerRowDxfId="480" dataDxfId="479" totalsRowDxfId="478"/>
  </tableColumns>
  <tableStyleInfo name="Table Style 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MP_11" displayName="MP_11" ref="A6:L12" headerRowCount="0" headerRowDxfId="477" dataDxfId="476" totalsRowDxfId="474" tableBorderDxfId="475">
  <sortState xmlns:xlrd2="http://schemas.microsoft.com/office/spreadsheetml/2017/richdata2" ref="A6:L12">
    <sortCondition ref="A6:A12"/>
  </sortState>
  <tableColumns count="12">
    <tableColumn id="1" xr3:uid="{00000000-0010-0000-0600-000001000000}" name="Column1" totalsRowLabel="Total" dataDxfId="473"/>
    <tableColumn id="2" xr3:uid="{00000000-0010-0000-0600-000002000000}" name="Column2" dataDxfId="472"/>
    <tableColumn id="14" xr3:uid="{00000000-0010-0000-0600-00000E000000}" name="Column14" dataDxfId="471"/>
    <tableColumn id="6" xr3:uid="{00000000-0010-0000-0600-000006000000}" name="Column6" dataDxfId="470"/>
    <tableColumn id="17" xr3:uid="{00000000-0010-0000-0600-000011000000}" name="Column3" dataDxfId="469"/>
    <tableColumn id="7" xr3:uid="{00000000-0010-0000-0600-000007000000}" name="Column7" dataDxfId="468"/>
    <tableColumn id="8" xr3:uid="{00000000-0010-0000-0600-000008000000}" name="Column8" dataDxfId="467"/>
    <tableColumn id="9" xr3:uid="{00000000-0010-0000-0600-000009000000}" name="Column9" dataDxfId="466"/>
    <tableColumn id="10" xr3:uid="{00000000-0010-0000-0600-00000A000000}" name="Column10" dataDxfId="465"/>
    <tableColumn id="11" xr3:uid="{00000000-0010-0000-0600-00000B000000}" name="Column11" dataDxfId="464"/>
    <tableColumn id="13" xr3:uid="{00000000-0010-0000-0600-00000D000000}" name="Column13" totalsRowFunction="count" dataDxfId="463"/>
    <tableColumn id="16" xr3:uid="{00000000-0010-0000-0600-000010000000}" name="Column16" headerRowDxfId="462" dataDxfId="461" totalsRowDxfId="460"/>
  </tableColumns>
  <tableStyleInfo name="Table Style 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MP_12" displayName="MP_12" ref="A6:Q12" headerRowCount="0" headerRowDxfId="459" dataDxfId="458" totalsRowDxfId="456" tableBorderDxfId="457">
  <sortState xmlns:xlrd2="http://schemas.microsoft.com/office/spreadsheetml/2017/richdata2" ref="A6:Q12">
    <sortCondition ref="A6:A12"/>
  </sortState>
  <tableColumns count="17">
    <tableColumn id="1" xr3:uid="{00000000-0010-0000-0700-000001000000}" name="Column1" totalsRowLabel="Total" dataDxfId="455"/>
    <tableColumn id="2" xr3:uid="{00000000-0010-0000-0700-000002000000}" name="Column2" dataDxfId="454"/>
    <tableColumn id="14" xr3:uid="{00000000-0010-0000-0700-00000E000000}" name="Column14" dataDxfId="453"/>
    <tableColumn id="6" xr3:uid="{00000000-0010-0000-0700-000006000000}" name="Column6" dataDxfId="452"/>
    <tableColumn id="17" xr3:uid="{00000000-0010-0000-0700-000011000000}" name="Column3" dataDxfId="451"/>
    <tableColumn id="20" xr3:uid="{00000000-0010-0000-0700-000014000000}" name="Column12" dataDxfId="450"/>
    <tableColumn id="19" xr3:uid="{00000000-0010-0000-0700-000013000000}" name="Column5" dataDxfId="449"/>
    <tableColumn id="18" xr3:uid="{00000000-0010-0000-0700-000012000000}" name="Column4" dataDxfId="448"/>
    <tableColumn id="7" xr3:uid="{00000000-0010-0000-0700-000007000000}" name="Column7" dataDxfId="447"/>
    <tableColumn id="8" xr3:uid="{00000000-0010-0000-0700-000008000000}" name="Column8" dataDxfId="446"/>
    <tableColumn id="21" xr3:uid="{00000000-0010-0000-0700-000015000000}" name="Column15" dataDxfId="445"/>
    <tableColumn id="9" xr3:uid="{00000000-0010-0000-0700-000009000000}" name="Column9" dataDxfId="444"/>
    <tableColumn id="10" xr3:uid="{00000000-0010-0000-0700-00000A000000}" name="Column10" dataDxfId="443"/>
    <tableColumn id="11" xr3:uid="{00000000-0010-0000-0700-00000B000000}" name="Column11" dataDxfId="442"/>
    <tableColumn id="13" xr3:uid="{00000000-0010-0000-0700-00000D000000}" name="Column13" totalsRowFunction="count" dataDxfId="441"/>
    <tableColumn id="22" xr3:uid="{00000000-0010-0000-0700-000016000000}" name="Column17" dataDxfId="440"/>
    <tableColumn id="16" xr3:uid="{00000000-0010-0000-0700-000010000000}" name="Column16" headerRowDxfId="439" dataDxfId="438" totalsRowDxfId="437"/>
  </tableColumns>
  <tableStyleInfo name="Table Style 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MP_13" displayName="MP_13" ref="A6:Q12" headerRowCount="0" headerRowDxfId="436" dataDxfId="435" totalsRowDxfId="433" tableBorderDxfId="434">
  <sortState xmlns:xlrd2="http://schemas.microsoft.com/office/spreadsheetml/2017/richdata2" ref="A6:Q12">
    <sortCondition ref="A6:A12"/>
  </sortState>
  <tableColumns count="17">
    <tableColumn id="1" xr3:uid="{00000000-0010-0000-0800-000001000000}" name="Column1" totalsRowLabel="Total" dataDxfId="432"/>
    <tableColumn id="2" xr3:uid="{00000000-0010-0000-0800-000002000000}" name="Column2" dataDxfId="431"/>
    <tableColumn id="14" xr3:uid="{00000000-0010-0000-0800-00000E000000}" name="Column14" dataDxfId="430"/>
    <tableColumn id="6" xr3:uid="{00000000-0010-0000-0800-000006000000}" name="Column6" dataDxfId="429"/>
    <tableColumn id="17" xr3:uid="{00000000-0010-0000-0800-000011000000}" name="Column3" dataDxfId="428"/>
    <tableColumn id="20" xr3:uid="{00000000-0010-0000-0800-000014000000}" name="Column12" dataDxfId="427"/>
    <tableColumn id="19" xr3:uid="{00000000-0010-0000-0800-000013000000}" name="Column5" dataDxfId="426"/>
    <tableColumn id="18" xr3:uid="{00000000-0010-0000-0800-000012000000}" name="Column4" dataDxfId="425"/>
    <tableColumn id="7" xr3:uid="{00000000-0010-0000-0800-000007000000}" name="Column7" dataDxfId="424"/>
    <tableColumn id="8" xr3:uid="{00000000-0010-0000-0800-000008000000}" name="Column8" dataDxfId="423"/>
    <tableColumn id="21" xr3:uid="{00000000-0010-0000-0800-000015000000}" name="Column15" dataDxfId="422"/>
    <tableColumn id="9" xr3:uid="{00000000-0010-0000-0800-000009000000}" name="Column9" dataDxfId="421"/>
    <tableColumn id="10" xr3:uid="{00000000-0010-0000-0800-00000A000000}" name="Column10" dataDxfId="420"/>
    <tableColumn id="11" xr3:uid="{00000000-0010-0000-0800-00000B000000}" name="Column11" dataDxfId="419"/>
    <tableColumn id="13" xr3:uid="{00000000-0010-0000-0800-00000D000000}" name="Column13" totalsRowFunction="count" dataDxfId="418"/>
    <tableColumn id="22" xr3:uid="{00000000-0010-0000-0800-000016000000}" name="Column17" dataDxfId="417"/>
    <tableColumn id="16" xr3:uid="{00000000-0010-0000-0800-000010000000}" name="Column16" headerRowDxfId="416" dataDxfId="415" totalsRowDxfId="414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1.x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2.x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3.x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4.x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5.x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6.x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7.x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28"/>
  <sheetViews>
    <sheetView showGridLines="0" tabSelected="1" workbookViewId="0">
      <pane ySplit="2" topLeftCell="A3" activePane="bottomLeft" state="frozen"/>
      <selection pane="bottomLeft" sqref="A1:B1"/>
    </sheetView>
  </sheetViews>
  <sheetFormatPr defaultRowHeight="18.75" x14ac:dyDescent="0.3"/>
  <cols>
    <col min="1" max="1" width="13.140625" style="9" customWidth="1"/>
    <col min="2" max="2" width="84.28515625" customWidth="1"/>
    <col min="3" max="3" width="66.85546875" customWidth="1"/>
  </cols>
  <sheetData>
    <row r="1" spans="1:3" s="11" customFormat="1" ht="82.5" customHeight="1" x14ac:dyDescent="0.25">
      <c r="A1" s="42" t="s">
        <v>82</v>
      </c>
      <c r="B1" s="42"/>
    </row>
    <row r="2" spans="1:3" s="13" customFormat="1" ht="27" customHeight="1" x14ac:dyDescent="0.35">
      <c r="A2" s="12"/>
      <c r="B2" s="12" t="s">
        <v>83</v>
      </c>
      <c r="C2" s="12" t="s">
        <v>84</v>
      </c>
    </row>
    <row r="3" spans="1:3" s="8" customFormat="1" ht="37.5" x14ac:dyDescent="0.25">
      <c r="A3" s="16" t="s">
        <v>31</v>
      </c>
      <c r="B3" s="17" t="s">
        <v>56</v>
      </c>
      <c r="C3" s="18" t="s">
        <v>97</v>
      </c>
    </row>
    <row r="4" spans="1:3" s="8" customFormat="1" ht="37.5" x14ac:dyDescent="0.25">
      <c r="A4" s="19" t="s">
        <v>33</v>
      </c>
      <c r="B4" s="15" t="s">
        <v>57</v>
      </c>
      <c r="C4" s="20" t="s">
        <v>97</v>
      </c>
    </row>
    <row r="5" spans="1:3" s="8" customFormat="1" ht="25.5" customHeight="1" x14ac:dyDescent="0.25">
      <c r="A5" s="19" t="s">
        <v>34</v>
      </c>
      <c r="B5" s="15" t="s">
        <v>58</v>
      </c>
      <c r="C5" s="20" t="s">
        <v>85</v>
      </c>
    </row>
    <row r="6" spans="1:3" s="8" customFormat="1" ht="25.5" customHeight="1" x14ac:dyDescent="0.25">
      <c r="A6" s="19" t="s">
        <v>35</v>
      </c>
      <c r="B6" s="15" t="s">
        <v>60</v>
      </c>
      <c r="C6" s="20" t="s">
        <v>85</v>
      </c>
    </row>
    <row r="7" spans="1:3" s="8" customFormat="1" ht="25.5" customHeight="1" x14ac:dyDescent="0.25">
      <c r="A7" s="19" t="s">
        <v>32</v>
      </c>
      <c r="B7" s="15" t="s">
        <v>61</v>
      </c>
      <c r="C7" s="20" t="s">
        <v>85</v>
      </c>
    </row>
    <row r="8" spans="1:3" s="8" customFormat="1" ht="25.5" customHeight="1" x14ac:dyDescent="0.25">
      <c r="A8" s="19" t="s">
        <v>36</v>
      </c>
      <c r="B8" s="15" t="s">
        <v>62</v>
      </c>
      <c r="C8" s="20" t="s">
        <v>85</v>
      </c>
    </row>
    <row r="9" spans="1:3" s="8" customFormat="1" ht="25.5" customHeight="1" x14ac:dyDescent="0.25">
      <c r="A9" s="19" t="s">
        <v>37</v>
      </c>
      <c r="B9" s="15" t="s">
        <v>64</v>
      </c>
      <c r="C9" s="20" t="s">
        <v>85</v>
      </c>
    </row>
    <row r="10" spans="1:3" s="8" customFormat="1" ht="25.5" customHeight="1" x14ac:dyDescent="0.25">
      <c r="A10" s="19" t="s">
        <v>38</v>
      </c>
      <c r="B10" s="15" t="s">
        <v>65</v>
      </c>
      <c r="C10" s="20" t="s">
        <v>85</v>
      </c>
    </row>
    <row r="11" spans="1:3" s="8" customFormat="1" ht="25.5" customHeight="1" x14ac:dyDescent="0.25">
      <c r="A11" s="19" t="s">
        <v>39</v>
      </c>
      <c r="B11" s="15" t="s">
        <v>66</v>
      </c>
      <c r="C11" s="20" t="s">
        <v>85</v>
      </c>
    </row>
    <row r="12" spans="1:3" s="8" customFormat="1" ht="25.5" customHeight="1" x14ac:dyDescent="0.25">
      <c r="A12" s="19" t="s">
        <v>40</v>
      </c>
      <c r="B12" s="15" t="s">
        <v>67</v>
      </c>
      <c r="C12" s="20" t="s">
        <v>85</v>
      </c>
    </row>
    <row r="13" spans="1:3" s="8" customFormat="1" ht="25.5" customHeight="1" x14ac:dyDescent="0.25">
      <c r="A13" s="19" t="s">
        <v>41</v>
      </c>
      <c r="B13" s="15" t="s">
        <v>68</v>
      </c>
      <c r="C13" s="20" t="s">
        <v>85</v>
      </c>
    </row>
    <row r="14" spans="1:3" s="8" customFormat="1" ht="25.5" customHeight="1" x14ac:dyDescent="0.25">
      <c r="A14" s="19" t="s">
        <v>42</v>
      </c>
      <c r="B14" s="15" t="s">
        <v>69</v>
      </c>
      <c r="C14" s="20" t="s">
        <v>85</v>
      </c>
    </row>
    <row r="15" spans="1:3" s="8" customFormat="1" ht="25.5" customHeight="1" x14ac:dyDescent="0.25">
      <c r="A15" s="19" t="s">
        <v>43</v>
      </c>
      <c r="B15" s="15" t="s">
        <v>70</v>
      </c>
      <c r="C15" s="20" t="s">
        <v>85</v>
      </c>
    </row>
    <row r="16" spans="1:3" s="8" customFormat="1" ht="25.5" customHeight="1" x14ac:dyDescent="0.25">
      <c r="A16" s="19" t="s">
        <v>44</v>
      </c>
      <c r="B16" s="15" t="s">
        <v>71</v>
      </c>
      <c r="C16" s="20" t="s">
        <v>85</v>
      </c>
    </row>
    <row r="17" spans="1:3" s="8" customFormat="1" ht="25.5" customHeight="1" x14ac:dyDescent="0.25">
      <c r="A17" s="19" t="s">
        <v>45</v>
      </c>
      <c r="B17" s="15" t="s">
        <v>63</v>
      </c>
      <c r="C17" s="20" t="s">
        <v>85</v>
      </c>
    </row>
    <row r="18" spans="1:3" s="8" customFormat="1" ht="25.5" customHeight="1" x14ac:dyDescent="0.25">
      <c r="A18" s="19" t="s">
        <v>46</v>
      </c>
      <c r="B18" s="15" t="s">
        <v>72</v>
      </c>
      <c r="C18" s="20" t="s">
        <v>85</v>
      </c>
    </row>
    <row r="19" spans="1:3" s="8" customFormat="1" ht="25.5" customHeight="1" x14ac:dyDescent="0.25">
      <c r="A19" s="19" t="s">
        <v>47</v>
      </c>
      <c r="B19" s="15" t="s">
        <v>73</v>
      </c>
      <c r="C19" s="20" t="s">
        <v>85</v>
      </c>
    </row>
    <row r="20" spans="1:3" s="8" customFormat="1" ht="25.5" customHeight="1" x14ac:dyDescent="0.25">
      <c r="A20" s="19" t="s">
        <v>48</v>
      </c>
      <c r="B20" s="15" t="s">
        <v>74</v>
      </c>
      <c r="C20" s="20" t="s">
        <v>85</v>
      </c>
    </row>
    <row r="21" spans="1:3" s="8" customFormat="1" ht="25.5" customHeight="1" x14ac:dyDescent="0.25">
      <c r="A21" s="19" t="s">
        <v>49</v>
      </c>
      <c r="B21" s="15" t="s">
        <v>75</v>
      </c>
      <c r="C21" s="20" t="s">
        <v>85</v>
      </c>
    </row>
    <row r="22" spans="1:3" s="8" customFormat="1" ht="25.5" customHeight="1" x14ac:dyDescent="0.25">
      <c r="A22" s="19" t="s">
        <v>50</v>
      </c>
      <c r="B22" s="15" t="s">
        <v>76</v>
      </c>
      <c r="C22" s="20" t="s">
        <v>85</v>
      </c>
    </row>
    <row r="23" spans="1:3" s="8" customFormat="1" ht="25.5" customHeight="1" x14ac:dyDescent="0.25">
      <c r="A23" s="19" t="s">
        <v>51</v>
      </c>
      <c r="B23" s="15" t="s">
        <v>77</v>
      </c>
      <c r="C23" s="20" t="s">
        <v>85</v>
      </c>
    </row>
    <row r="24" spans="1:3" s="8" customFormat="1" ht="25.5" customHeight="1" x14ac:dyDescent="0.25">
      <c r="A24" s="19" t="s">
        <v>88</v>
      </c>
      <c r="B24" s="21" t="s">
        <v>103</v>
      </c>
      <c r="C24" s="20" t="s">
        <v>89</v>
      </c>
    </row>
    <row r="25" spans="1:3" s="8" customFormat="1" ht="25.5" customHeight="1" x14ac:dyDescent="0.25">
      <c r="A25" s="19" t="s">
        <v>52</v>
      </c>
      <c r="B25" s="15" t="s">
        <v>78</v>
      </c>
      <c r="C25" s="20" t="s">
        <v>85</v>
      </c>
    </row>
    <row r="26" spans="1:3" s="8" customFormat="1" ht="25.5" customHeight="1" x14ac:dyDescent="0.25">
      <c r="A26" s="19" t="s">
        <v>53</v>
      </c>
      <c r="B26" s="15" t="s">
        <v>79</v>
      </c>
      <c r="C26" s="20" t="s">
        <v>85</v>
      </c>
    </row>
    <row r="27" spans="1:3" s="8" customFormat="1" ht="56.25" x14ac:dyDescent="0.25">
      <c r="A27" s="19" t="s">
        <v>54</v>
      </c>
      <c r="B27" s="15" t="s">
        <v>80</v>
      </c>
      <c r="C27" s="20" t="s">
        <v>87</v>
      </c>
    </row>
    <row r="28" spans="1:3" ht="56.25" x14ac:dyDescent="0.25">
      <c r="A28" s="22" t="s">
        <v>55</v>
      </c>
      <c r="B28" s="23" t="s">
        <v>81</v>
      </c>
      <c r="C28" s="24" t="s">
        <v>87</v>
      </c>
    </row>
  </sheetData>
  <mergeCells count="1">
    <mergeCell ref="A1:B1"/>
  </mergeCells>
  <hyperlinks>
    <hyperlink ref="A3" location="'MP01'!A1" display="MP01" xr:uid="{00000000-0004-0000-0000-000000000000}"/>
    <hyperlink ref="A4" location="'MP02'!A1" display="MP02" xr:uid="{00000000-0004-0000-0000-000001000000}"/>
    <hyperlink ref="A5" location="'MP08'!A1" display="MP08" xr:uid="{00000000-0004-0000-0000-000002000000}"/>
    <hyperlink ref="A6" location="'MP09'!A1" display="MP09" xr:uid="{00000000-0004-0000-0000-000003000000}"/>
    <hyperlink ref="A7" location="'MP10'!A1" display="MP10" xr:uid="{00000000-0004-0000-0000-000004000000}"/>
    <hyperlink ref="A8" location="'MP11'!A1" display="MP11" xr:uid="{00000000-0004-0000-0000-000005000000}"/>
    <hyperlink ref="A9" location="'MP12'!A1" display="MP12" xr:uid="{00000000-0004-0000-0000-000006000000}"/>
    <hyperlink ref="A10" location="'MP13'!A1" display="MP13" xr:uid="{00000000-0004-0000-0000-000007000000}"/>
    <hyperlink ref="A11" location="'MP14'!A1" display="MP14" xr:uid="{00000000-0004-0000-0000-000008000000}"/>
    <hyperlink ref="A12" location="'MP15'!A1" display="MP15" xr:uid="{00000000-0004-0000-0000-000009000000}"/>
    <hyperlink ref="A13" location="'MP16'!A1" display="MP16" xr:uid="{00000000-0004-0000-0000-00000A000000}"/>
    <hyperlink ref="A14" location="'MP17'!A1" display="MP17" xr:uid="{00000000-0004-0000-0000-00000B000000}"/>
    <hyperlink ref="A15" location="'MP18'!A1" display="MP18" xr:uid="{00000000-0004-0000-0000-00000C000000}"/>
    <hyperlink ref="A16" location="'MP19'!A1" display="MP19" xr:uid="{00000000-0004-0000-0000-00000D000000}"/>
    <hyperlink ref="A17" location="'MP20'!A1" display="MP20" xr:uid="{00000000-0004-0000-0000-00000E000000}"/>
    <hyperlink ref="A18" location="'MP21'!A1" display="MP21" xr:uid="{00000000-0004-0000-0000-00000F000000}"/>
    <hyperlink ref="A19" location="'MP22'!A1" display="MP22" xr:uid="{00000000-0004-0000-0000-000010000000}"/>
    <hyperlink ref="A20" location="'MP23'!A1" display="MP23" xr:uid="{00000000-0004-0000-0000-000011000000}"/>
    <hyperlink ref="A21" location="'MP24'!A1" display="MP24" xr:uid="{00000000-0004-0000-0000-000012000000}"/>
    <hyperlink ref="A22" location="'MP25'!A1" display="MP25" xr:uid="{00000000-0004-0000-0000-000013000000}"/>
    <hyperlink ref="A23" location="'MP26'!A1" display="MP26" xr:uid="{00000000-0004-0000-0000-000014000000}"/>
    <hyperlink ref="A25" location="'MP28'!A1" display="MP28" xr:uid="{00000000-0004-0000-0000-000015000000}"/>
    <hyperlink ref="A26" location="'MP29'!A1" display="MP29" xr:uid="{00000000-0004-0000-0000-000016000000}"/>
    <hyperlink ref="A27" location="'MP30'!A1" display="MP30" xr:uid="{00000000-0004-0000-0000-000017000000}"/>
    <hyperlink ref="A28" location="'MP31'!A1" display="MP31" xr:uid="{00000000-0004-0000-0000-000018000000}"/>
    <hyperlink ref="A24" location="'MP27'!A1" display="MP27" xr:uid="{00000000-0004-0000-0000-000019000000}"/>
  </hyperlinks>
  <pageMargins left="0.7" right="0.7" top="0.75" bottom="0.75" header="0.3" footer="0.3"/>
  <pageSetup paperSize="9" scale="75" fitToWidth="0" orientation="landscape" r:id="rId1"/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0.2</v>
      </c>
      <c r="E6" s="33">
        <v>279</v>
      </c>
      <c r="F6" s="32">
        <v>65.099999999999994</v>
      </c>
      <c r="G6" s="32">
        <v>7.1</v>
      </c>
      <c r="H6" s="32">
        <v>23.2</v>
      </c>
      <c r="I6" s="32">
        <v>4.0199999999999996</v>
      </c>
      <c r="J6" s="33">
        <v>367</v>
      </c>
      <c r="K6" s="32">
        <v>8.74</v>
      </c>
      <c r="L6" s="33">
        <v>121</v>
      </c>
      <c r="M6" s="32">
        <v>80</v>
      </c>
      <c r="N6" s="33">
        <v>246</v>
      </c>
      <c r="O6" s="33">
        <v>381</v>
      </c>
      <c r="P6" s="32">
        <v>3.5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0.76</v>
      </c>
      <c r="E7" s="28">
        <v>312</v>
      </c>
      <c r="F7" s="27">
        <v>85.2</v>
      </c>
      <c r="G7" s="27">
        <v>5.6</v>
      </c>
      <c r="H7" s="27">
        <v>24</v>
      </c>
      <c r="I7" s="27">
        <v>0.5</v>
      </c>
      <c r="J7" s="28">
        <v>197</v>
      </c>
      <c r="K7" s="27">
        <v>8.2200000000000006</v>
      </c>
      <c r="L7" s="28">
        <v>157</v>
      </c>
      <c r="M7" s="27">
        <v>116</v>
      </c>
      <c r="N7" s="28">
        <v>4.8</v>
      </c>
      <c r="O7" s="28">
        <v>357</v>
      </c>
      <c r="P7" s="27">
        <v>4.8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0.24</v>
      </c>
      <c r="E8" s="28">
        <v>259</v>
      </c>
      <c r="F8" s="27">
        <v>59.4</v>
      </c>
      <c r="G8" s="27">
        <v>5.7</v>
      </c>
      <c r="H8" s="27">
        <v>37.4</v>
      </c>
      <c r="I8" s="27">
        <v>1.59</v>
      </c>
      <c r="J8" s="28">
        <v>211</v>
      </c>
      <c r="K8" s="27">
        <v>9.57</v>
      </c>
      <c r="L8" s="28">
        <v>115</v>
      </c>
      <c r="M8" s="27">
        <v>110</v>
      </c>
      <c r="N8" s="28">
        <v>141</v>
      </c>
      <c r="O8" s="28">
        <v>278</v>
      </c>
      <c r="P8" s="27">
        <v>4.9000000000000004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0.34</v>
      </c>
      <c r="E9" s="28">
        <v>93.5</v>
      </c>
      <c r="F9" s="27">
        <v>60.8</v>
      </c>
      <c r="G9" s="27">
        <v>15.3</v>
      </c>
      <c r="H9" s="27">
        <v>26.3</v>
      </c>
      <c r="I9" s="27">
        <v>1</v>
      </c>
      <c r="J9" s="28">
        <v>590</v>
      </c>
      <c r="K9" s="27">
        <v>8.66</v>
      </c>
      <c r="L9" s="28">
        <v>201</v>
      </c>
      <c r="M9" s="27">
        <v>53.1</v>
      </c>
      <c r="N9" s="28">
        <v>622</v>
      </c>
      <c r="O9" s="28">
        <v>306</v>
      </c>
      <c r="P9" s="27">
        <v>6.4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0.81</v>
      </c>
      <c r="E10" s="28">
        <v>288</v>
      </c>
      <c r="F10" s="27">
        <v>63.6</v>
      </c>
      <c r="G10" s="27">
        <v>15.5</v>
      </c>
      <c r="H10" s="27">
        <v>36</v>
      </c>
      <c r="I10" s="27">
        <v>2.12</v>
      </c>
      <c r="J10" s="28">
        <v>583</v>
      </c>
      <c r="K10" s="27">
        <v>8.2799999999999994</v>
      </c>
      <c r="L10" s="28">
        <v>182</v>
      </c>
      <c r="M10" s="27">
        <v>87.2</v>
      </c>
      <c r="N10" s="28">
        <v>575</v>
      </c>
      <c r="O10" s="28">
        <v>412</v>
      </c>
      <c r="P10" s="27">
        <v>7.9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0.82</v>
      </c>
      <c r="E11" s="28">
        <v>210</v>
      </c>
      <c r="F11" s="27">
        <v>54</v>
      </c>
      <c r="G11" s="27">
        <v>12.3</v>
      </c>
      <c r="H11" s="27">
        <v>36.4</v>
      </c>
      <c r="I11" s="27">
        <v>1</v>
      </c>
      <c r="J11" s="28">
        <v>482</v>
      </c>
      <c r="K11" s="27">
        <v>8.36</v>
      </c>
      <c r="L11" s="28">
        <v>40</v>
      </c>
      <c r="M11" s="27">
        <v>64.099999999999994</v>
      </c>
      <c r="N11" s="28">
        <v>460</v>
      </c>
      <c r="O11" s="28">
        <v>674</v>
      </c>
      <c r="P11" s="27">
        <v>12.2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0.23</v>
      </c>
      <c r="E12" s="28">
        <v>154</v>
      </c>
      <c r="F12" s="27">
        <v>52.7</v>
      </c>
      <c r="G12" s="27">
        <v>26.7</v>
      </c>
      <c r="H12" s="27">
        <v>21.3</v>
      </c>
      <c r="I12" s="27">
        <v>1</v>
      </c>
      <c r="J12" s="28">
        <v>582</v>
      </c>
      <c r="K12" s="27">
        <v>8.8000000000000007</v>
      </c>
      <c r="L12" s="28">
        <v>40</v>
      </c>
      <c r="M12" s="27">
        <v>86.4</v>
      </c>
      <c r="N12" s="28">
        <v>710</v>
      </c>
      <c r="O12" s="28">
        <v>223</v>
      </c>
      <c r="P12" s="27">
        <v>1.9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7" priority="2">
      <formula>AND(OR(D6="-",D6=""),$Q6="")</formula>
    </cfRule>
  </conditionalFormatting>
  <hyperlinks>
    <hyperlink ref="P2" location="HOME!A1" display="Home" xr:uid="{00000000-0004-0000-09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6" priority="2">
      <formula>AND(OR(D6="-",D6=""),$Q6="")</formula>
    </cfRule>
  </conditionalFormatting>
  <hyperlinks>
    <hyperlink ref="P2" location="HOME!A1" display="Home" xr:uid="{00000000-0004-0000-0A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5" priority="2">
      <formula>AND(OR(D6="-",D6=""),$Q6="")</formula>
    </cfRule>
  </conditionalFormatting>
  <hyperlinks>
    <hyperlink ref="P2" location="HOME!A1" display="Home" xr:uid="{00000000-0004-0000-0B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0.09</v>
      </c>
      <c r="E6" s="33">
        <v>48.8</v>
      </c>
      <c r="F6" s="32">
        <v>28.1</v>
      </c>
      <c r="G6" s="32">
        <v>34.6</v>
      </c>
      <c r="H6" s="32">
        <v>20.3</v>
      </c>
      <c r="I6" s="32">
        <v>5.29</v>
      </c>
      <c r="J6" s="33">
        <v>408</v>
      </c>
      <c r="K6" s="32">
        <v>8.26</v>
      </c>
      <c r="L6" s="33">
        <v>219</v>
      </c>
      <c r="M6" s="32">
        <v>81.5</v>
      </c>
      <c r="N6" s="33">
        <v>1614</v>
      </c>
      <c r="O6" s="33">
        <v>212</v>
      </c>
      <c r="P6" s="32">
        <v>1.3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0.1</v>
      </c>
      <c r="E7" s="28">
        <v>76.900000000000006</v>
      </c>
      <c r="F7" s="27">
        <v>60.3</v>
      </c>
      <c r="G7" s="27">
        <v>59.2</v>
      </c>
      <c r="H7" s="27">
        <v>33.200000000000003</v>
      </c>
      <c r="I7" s="27">
        <v>0.5</v>
      </c>
      <c r="J7" s="28">
        <v>289</v>
      </c>
      <c r="K7" s="27">
        <v>8.51</v>
      </c>
      <c r="L7" s="28">
        <v>299</v>
      </c>
      <c r="M7" s="27">
        <v>80.8</v>
      </c>
      <c r="N7" s="28">
        <v>1763</v>
      </c>
      <c r="O7" s="28">
        <v>196</v>
      </c>
      <c r="P7" s="27">
        <v>1.4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0.11</v>
      </c>
      <c r="E8" s="28">
        <v>66.5</v>
      </c>
      <c r="F8" s="27">
        <v>49.9</v>
      </c>
      <c r="G8" s="27">
        <v>41</v>
      </c>
      <c r="H8" s="27">
        <v>23.2</v>
      </c>
      <c r="I8" s="27">
        <v>10.5</v>
      </c>
      <c r="J8" s="28">
        <v>462</v>
      </c>
      <c r="K8" s="27">
        <v>8.4600000000000009</v>
      </c>
      <c r="L8" s="28">
        <v>170</v>
      </c>
      <c r="M8" s="27">
        <v>102</v>
      </c>
      <c r="N8" s="28">
        <v>1692</v>
      </c>
      <c r="O8" s="28">
        <v>139</v>
      </c>
      <c r="P8" s="27">
        <v>3.4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0.1</v>
      </c>
      <c r="E9" s="28">
        <v>40.299999999999997</v>
      </c>
      <c r="F9" s="27">
        <v>45.4</v>
      </c>
      <c r="G9" s="27">
        <v>33.4</v>
      </c>
      <c r="H9" s="27">
        <v>23.4</v>
      </c>
      <c r="I9" s="27">
        <v>1</v>
      </c>
      <c r="J9" s="28">
        <v>464</v>
      </c>
      <c r="K9" s="27">
        <v>8.82</v>
      </c>
      <c r="L9" s="28">
        <v>220</v>
      </c>
      <c r="M9" s="27">
        <v>65.3</v>
      </c>
      <c r="N9" s="28">
        <v>1348</v>
      </c>
      <c r="O9" s="28">
        <v>109</v>
      </c>
      <c r="P9" s="27">
        <v>1.7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0.18</v>
      </c>
      <c r="E10" s="28">
        <v>84.8</v>
      </c>
      <c r="F10" s="27">
        <v>56.9</v>
      </c>
      <c r="G10" s="27">
        <v>36.700000000000003</v>
      </c>
      <c r="H10" s="27">
        <v>27.7</v>
      </c>
      <c r="I10" s="27">
        <v>2.29</v>
      </c>
      <c r="J10" s="28">
        <v>668</v>
      </c>
      <c r="K10" s="27">
        <v>8.76</v>
      </c>
      <c r="L10" s="28">
        <v>283</v>
      </c>
      <c r="M10" s="27">
        <v>80.8</v>
      </c>
      <c r="N10" s="28">
        <v>1342</v>
      </c>
      <c r="O10" s="28">
        <v>150</v>
      </c>
      <c r="P10" s="27">
        <v>1.9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0.27</v>
      </c>
      <c r="E11" s="28">
        <v>88.7</v>
      </c>
      <c r="F11" s="27">
        <v>27.7</v>
      </c>
      <c r="G11" s="27">
        <v>39.9</v>
      </c>
      <c r="H11" s="27">
        <v>18.899999999999999</v>
      </c>
      <c r="I11" s="27">
        <v>1</v>
      </c>
      <c r="J11" s="28">
        <v>799</v>
      </c>
      <c r="K11" s="27">
        <v>8.93</v>
      </c>
      <c r="L11" s="28">
        <v>308</v>
      </c>
      <c r="M11" s="27">
        <v>93</v>
      </c>
      <c r="N11" s="28">
        <v>1694</v>
      </c>
      <c r="O11" s="28">
        <v>150</v>
      </c>
      <c r="P11" s="27">
        <v>1.7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0.23</v>
      </c>
      <c r="E12" s="28">
        <v>84.5</v>
      </c>
      <c r="F12" s="27">
        <v>54.4</v>
      </c>
      <c r="G12" s="27">
        <v>31.7</v>
      </c>
      <c r="H12" s="27">
        <v>28.8</v>
      </c>
      <c r="I12" s="27">
        <v>1.69</v>
      </c>
      <c r="J12" s="28">
        <v>411</v>
      </c>
      <c r="K12" s="27">
        <v>8.7799999999999994</v>
      </c>
      <c r="L12" s="28">
        <v>171</v>
      </c>
      <c r="M12" s="27">
        <v>89.5</v>
      </c>
      <c r="N12" s="28">
        <v>1102</v>
      </c>
      <c r="O12" s="28">
        <v>305</v>
      </c>
      <c r="P12" s="27">
        <v>1.7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4" priority="2">
      <formula>AND(OR(D6="-",D6=""),$Q6="")</formula>
    </cfRule>
  </conditionalFormatting>
  <hyperlinks>
    <hyperlink ref="P2" location="HOME!A1" display="Home" xr:uid="{00000000-0004-0000-0C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4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3" priority="2">
      <formula>AND(OR(D6="-",D6=""),$Q6="")</formula>
    </cfRule>
  </conditionalFormatting>
  <hyperlinks>
    <hyperlink ref="P2" location="HOME!A1" display="Home" xr:uid="{00000000-0004-0000-0D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2" priority="2">
      <formula>AND(OR(D6="-",D6=""),$Q6="")</formula>
    </cfRule>
  </conditionalFormatting>
  <hyperlinks>
    <hyperlink ref="P2" location="HOME!A1" display="Home" xr:uid="{00000000-0004-0000-0E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0.08</v>
      </c>
      <c r="E6" s="33">
        <v>31.8</v>
      </c>
      <c r="F6" s="32">
        <v>28.6</v>
      </c>
      <c r="G6" s="32">
        <v>18.100000000000001</v>
      </c>
      <c r="H6" s="32">
        <v>24.5</v>
      </c>
      <c r="I6" s="32">
        <v>1.63</v>
      </c>
      <c r="J6" s="33">
        <v>295</v>
      </c>
      <c r="K6" s="32">
        <v>9</v>
      </c>
      <c r="L6" s="33">
        <v>136</v>
      </c>
      <c r="M6" s="32">
        <v>67.400000000000006</v>
      </c>
      <c r="N6" s="33">
        <v>892</v>
      </c>
      <c r="O6" s="33">
        <v>192</v>
      </c>
      <c r="P6" s="32">
        <v>1.5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0.15</v>
      </c>
      <c r="E7" s="28">
        <v>47.1</v>
      </c>
      <c r="F7" s="27">
        <v>49.9</v>
      </c>
      <c r="G7" s="27">
        <v>34.5</v>
      </c>
      <c r="H7" s="27">
        <v>43.3</v>
      </c>
      <c r="I7" s="27">
        <v>0.5</v>
      </c>
      <c r="J7" s="28">
        <v>281</v>
      </c>
      <c r="K7" s="27">
        <v>8.73</v>
      </c>
      <c r="L7" s="28">
        <v>447</v>
      </c>
      <c r="M7" s="27">
        <v>81.5</v>
      </c>
      <c r="N7" s="28">
        <v>1081</v>
      </c>
      <c r="O7" s="28">
        <v>196</v>
      </c>
      <c r="P7" s="27">
        <v>1.8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0.11</v>
      </c>
      <c r="E8" s="28">
        <v>55.8</v>
      </c>
      <c r="F8" s="27">
        <v>30.2</v>
      </c>
      <c r="G8" s="27">
        <v>23.4</v>
      </c>
      <c r="H8" s="27">
        <v>24.7</v>
      </c>
      <c r="I8" s="27">
        <v>1</v>
      </c>
      <c r="J8" s="28">
        <v>384</v>
      </c>
      <c r="K8" s="27">
        <v>9.33</v>
      </c>
      <c r="L8" s="28">
        <v>180</v>
      </c>
      <c r="M8" s="27">
        <v>73.099999999999994</v>
      </c>
      <c r="N8" s="28">
        <v>963</v>
      </c>
      <c r="O8" s="28">
        <v>157</v>
      </c>
      <c r="P8" s="27">
        <v>4.0999999999999996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0.19</v>
      </c>
      <c r="E9" s="28">
        <v>33.299999999999997</v>
      </c>
      <c r="F9" s="27">
        <v>12.6</v>
      </c>
      <c r="G9" s="27">
        <v>28.5</v>
      </c>
      <c r="H9" s="27">
        <v>22</v>
      </c>
      <c r="I9" s="27">
        <v>3.12</v>
      </c>
      <c r="J9" s="28">
        <v>655</v>
      </c>
      <c r="K9" s="27">
        <v>9.09</v>
      </c>
      <c r="L9" s="28">
        <v>357</v>
      </c>
      <c r="M9" s="27">
        <v>61.3</v>
      </c>
      <c r="N9" s="28">
        <v>1264</v>
      </c>
      <c r="O9" s="28">
        <v>175</v>
      </c>
      <c r="P9" s="27">
        <v>2.4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0.21</v>
      </c>
      <c r="E10" s="28">
        <v>39.799999999999997</v>
      </c>
      <c r="F10" s="27">
        <v>32.5</v>
      </c>
      <c r="G10" s="27">
        <v>28.7</v>
      </c>
      <c r="H10" s="27">
        <v>33.6</v>
      </c>
      <c r="I10" s="27">
        <v>1.58</v>
      </c>
      <c r="J10" s="28">
        <v>612</v>
      </c>
      <c r="K10" s="27">
        <v>9.1300000000000008</v>
      </c>
      <c r="L10" s="28">
        <v>286</v>
      </c>
      <c r="M10" s="27">
        <v>99.4</v>
      </c>
      <c r="N10" s="28">
        <v>633</v>
      </c>
      <c r="O10" s="28">
        <v>163</v>
      </c>
      <c r="P10" s="27">
        <v>2.4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0.17</v>
      </c>
      <c r="E11" s="28">
        <v>29.9</v>
      </c>
      <c r="F11" s="27">
        <v>27.6</v>
      </c>
      <c r="G11" s="27">
        <v>12.7</v>
      </c>
      <c r="H11" s="27">
        <v>27.7</v>
      </c>
      <c r="I11" s="27">
        <v>1.46</v>
      </c>
      <c r="J11" s="28">
        <v>528</v>
      </c>
      <c r="K11" s="27">
        <v>8.99</v>
      </c>
      <c r="L11" s="28">
        <v>139</v>
      </c>
      <c r="M11" s="27">
        <v>59.5</v>
      </c>
      <c r="N11" s="28">
        <v>639</v>
      </c>
      <c r="O11" s="28">
        <v>247</v>
      </c>
      <c r="P11" s="27">
        <v>2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0.15</v>
      </c>
      <c r="E12" s="28">
        <v>50.9</v>
      </c>
      <c r="F12" s="27">
        <v>32.1</v>
      </c>
      <c r="G12" s="27">
        <v>32.200000000000003</v>
      </c>
      <c r="H12" s="27">
        <v>23.1</v>
      </c>
      <c r="I12" s="27">
        <v>1</v>
      </c>
      <c r="J12" s="28">
        <v>410</v>
      </c>
      <c r="K12" s="27">
        <v>8.74</v>
      </c>
      <c r="L12" s="28">
        <v>130</v>
      </c>
      <c r="M12" s="27">
        <v>88.6</v>
      </c>
      <c r="N12" s="28">
        <v>1339</v>
      </c>
      <c r="O12" s="28">
        <v>309</v>
      </c>
      <c r="P12" s="27">
        <v>1.6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1" priority="2">
      <formula>AND(OR(D6="-",D6=""),$Q6="")</formula>
    </cfRule>
  </conditionalFormatting>
  <hyperlinks>
    <hyperlink ref="P2" location="HOME!A1" display="Home" xr:uid="{00000000-0004-0000-0F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4" orientation="landscape" r:id="rId1"/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0" priority="2">
      <formula>AND(OR(D6="-",D6=""),$Q6="")</formula>
    </cfRule>
  </conditionalFormatting>
  <hyperlinks>
    <hyperlink ref="P2" location="HOME!A1" display="Home" xr:uid="{00000000-0004-0000-10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8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9" priority="2">
      <formula>AND(OR(D6="-",D6=""),$Q6="")</formula>
    </cfRule>
  </conditionalFormatting>
  <hyperlinks>
    <hyperlink ref="P2" location="HOME!A1" display="Home" xr:uid="{00000000-0004-0000-11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9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8" priority="3">
      <formula>AND(OR(D6="-",D6=""),$Q6="")</formula>
    </cfRule>
  </conditionalFormatting>
  <hyperlinks>
    <hyperlink ref="P2" location="HOME!A1" display="Home" xr:uid="{00000000-0004-0000-12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Q52"/>
  <sheetViews>
    <sheetView showGridLines="0" zoomScaleNormal="100" zoomScalePageLayoutView="70" workbookViewId="0">
      <pane ySplit="5" topLeftCell="A87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4" width="13.5703125" customWidth="1"/>
    <col min="5" max="14" width="16.28515625" customWidth="1"/>
    <col min="15" max="15" width="34.85546875" customWidth="1"/>
    <col min="16" max="16" width="2.85546875" customWidth="1"/>
  </cols>
  <sheetData>
    <row r="1" spans="1:17" ht="67.5" customHeight="1" x14ac:dyDescent="0.25">
      <c r="A1" s="45" t="s">
        <v>110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15.75" customHeight="1" x14ac:dyDescent="0.3">
      <c r="A2" s="6" t="s">
        <v>111</v>
      </c>
      <c r="E2" s="10" t="s">
        <v>112</v>
      </c>
      <c r="N2" s="7" t="s">
        <v>59</v>
      </c>
    </row>
    <row r="3" spans="1:17" ht="15.75" customHeight="1" thickBot="1" x14ac:dyDescent="0.3"/>
    <row r="4" spans="1:17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3</v>
      </c>
      <c r="E4" s="5" t="s">
        <v>6</v>
      </c>
      <c r="F4" s="5" t="s">
        <v>13</v>
      </c>
      <c r="G4" s="5" t="s">
        <v>7</v>
      </c>
      <c r="H4" s="5" t="s">
        <v>8</v>
      </c>
      <c r="I4" s="5" t="s">
        <v>16</v>
      </c>
      <c r="J4" s="5" t="s">
        <v>15</v>
      </c>
      <c r="K4" s="5" t="s">
        <v>9</v>
      </c>
      <c r="L4" s="5" t="s">
        <v>10</v>
      </c>
      <c r="M4" s="5" t="s">
        <v>11</v>
      </c>
      <c r="N4" s="5" t="s">
        <v>4</v>
      </c>
      <c r="O4" s="43" t="s">
        <v>14</v>
      </c>
    </row>
    <row r="5" spans="1:17" s="1" customFormat="1" ht="15.75" thickBot="1" x14ac:dyDescent="0.3">
      <c r="A5" s="44"/>
      <c r="B5" s="44"/>
      <c r="C5" s="44"/>
      <c r="D5" s="4" t="s">
        <v>12</v>
      </c>
      <c r="E5" s="4" t="s">
        <v>5</v>
      </c>
      <c r="F5" s="4" t="s">
        <v>5</v>
      </c>
      <c r="G5" s="4" t="s">
        <v>92</v>
      </c>
      <c r="H5" s="4" t="s">
        <v>5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/>
      <c r="O5" s="44"/>
      <c r="Q5" s="2"/>
    </row>
    <row r="6" spans="1:17" x14ac:dyDescent="0.25">
      <c r="A6" s="29">
        <v>44315</v>
      </c>
      <c r="B6" s="30">
        <v>44322</v>
      </c>
      <c r="C6" s="30">
        <v>44362</v>
      </c>
      <c r="D6" s="31">
        <v>1200.6666666666667</v>
      </c>
      <c r="E6" s="32"/>
      <c r="F6" s="33"/>
      <c r="G6" s="33"/>
      <c r="H6" s="32"/>
      <c r="I6" s="32"/>
      <c r="J6" s="32"/>
      <c r="K6" s="33"/>
      <c r="L6" s="33"/>
      <c r="M6" s="33"/>
      <c r="N6" s="32"/>
      <c r="O6" s="34"/>
      <c r="Q6" s="3"/>
    </row>
    <row r="7" spans="1:17" x14ac:dyDescent="0.25">
      <c r="A7" s="35">
        <v>44342</v>
      </c>
      <c r="B7" s="25">
        <v>44354</v>
      </c>
      <c r="C7" s="25">
        <v>44420</v>
      </c>
      <c r="D7" s="26">
        <v>1173</v>
      </c>
      <c r="E7" s="27"/>
      <c r="F7" s="28"/>
      <c r="G7" s="28"/>
      <c r="H7" s="27"/>
      <c r="I7" s="27"/>
      <c r="J7" s="27"/>
      <c r="K7" s="28"/>
      <c r="L7" s="28"/>
      <c r="M7" s="28"/>
      <c r="N7" s="27"/>
      <c r="O7" s="36"/>
    </row>
    <row r="8" spans="1:17" x14ac:dyDescent="0.25">
      <c r="A8" s="35">
        <v>44377</v>
      </c>
      <c r="B8" s="25">
        <v>44389</v>
      </c>
      <c r="C8" s="25">
        <v>44420</v>
      </c>
      <c r="D8" s="26">
        <v>1080</v>
      </c>
      <c r="E8" s="27"/>
      <c r="F8" s="28"/>
      <c r="G8" s="28"/>
      <c r="H8" s="27"/>
      <c r="I8" s="27"/>
      <c r="J8" s="27"/>
      <c r="K8" s="28"/>
      <c r="L8" s="28"/>
      <c r="M8" s="28"/>
      <c r="N8" s="27"/>
      <c r="O8" s="36"/>
    </row>
    <row r="9" spans="1:17" x14ac:dyDescent="0.25">
      <c r="A9" s="35">
        <v>44405</v>
      </c>
      <c r="B9" s="25">
        <v>44417</v>
      </c>
      <c r="C9" s="25">
        <v>44420</v>
      </c>
      <c r="D9" s="26">
        <v>1270</v>
      </c>
      <c r="E9" s="27"/>
      <c r="F9" s="28"/>
      <c r="G9" s="28"/>
      <c r="H9" s="27"/>
      <c r="I9" s="27"/>
      <c r="J9" s="27"/>
      <c r="K9" s="28"/>
      <c r="L9" s="28"/>
      <c r="M9" s="28"/>
      <c r="N9" s="27"/>
      <c r="O9" s="36"/>
    </row>
    <row r="10" spans="1:17" x14ac:dyDescent="0.25">
      <c r="A10" s="35">
        <v>44435</v>
      </c>
      <c r="B10" s="25">
        <v>44442</v>
      </c>
      <c r="C10" s="25">
        <v>44512</v>
      </c>
      <c r="D10" s="26">
        <v>1189</v>
      </c>
      <c r="E10" s="27"/>
      <c r="F10" s="28"/>
      <c r="G10" s="28"/>
      <c r="H10" s="27"/>
      <c r="I10" s="27"/>
      <c r="J10" s="27"/>
      <c r="K10" s="28"/>
      <c r="L10" s="28"/>
      <c r="M10" s="28"/>
      <c r="N10" s="27"/>
      <c r="O10" s="36"/>
    </row>
    <row r="11" spans="1:17" x14ac:dyDescent="0.25">
      <c r="A11" s="35">
        <v>44468</v>
      </c>
      <c r="B11" s="25">
        <v>44473</v>
      </c>
      <c r="C11" s="25">
        <v>44512</v>
      </c>
      <c r="D11" s="26">
        <v>1343</v>
      </c>
      <c r="E11" s="27">
        <v>0.02</v>
      </c>
      <c r="F11" s="28">
        <v>2640</v>
      </c>
      <c r="G11" s="28">
        <v>2180</v>
      </c>
      <c r="H11" s="27">
        <v>7.0000000000000007E-2</v>
      </c>
      <c r="I11" s="27">
        <v>34.9</v>
      </c>
      <c r="J11" s="27">
        <v>17.7</v>
      </c>
      <c r="K11" s="28">
        <v>126</v>
      </c>
      <c r="L11" s="28">
        <v>438</v>
      </c>
      <c r="M11" s="28">
        <v>351</v>
      </c>
      <c r="N11" s="27">
        <v>7.08</v>
      </c>
      <c r="O11" s="36"/>
    </row>
    <row r="12" spans="1:17" ht="13.5" customHeight="1" x14ac:dyDescent="0.25">
      <c r="A12" s="35">
        <v>44498</v>
      </c>
      <c r="B12" s="25">
        <v>44512</v>
      </c>
      <c r="C12" s="25">
        <v>44512</v>
      </c>
      <c r="D12" s="26">
        <v>1339</v>
      </c>
      <c r="E12" s="27"/>
      <c r="F12" s="28"/>
      <c r="G12" s="28"/>
      <c r="H12" s="27"/>
      <c r="I12" s="27"/>
      <c r="J12" s="27"/>
      <c r="K12" s="28"/>
      <c r="L12" s="28"/>
      <c r="M12" s="28"/>
      <c r="N12" s="27"/>
      <c r="O12" s="36"/>
    </row>
    <row r="13" spans="1:17" x14ac:dyDescent="0.25">
      <c r="A13" s="35">
        <v>44525</v>
      </c>
      <c r="B13" s="25">
        <v>44538</v>
      </c>
      <c r="C13" s="25">
        <v>44659</v>
      </c>
      <c r="D13" s="26">
        <v>1306</v>
      </c>
      <c r="E13" s="27"/>
      <c r="F13" s="28"/>
      <c r="G13" s="28"/>
      <c r="H13" s="27"/>
      <c r="I13" s="27"/>
      <c r="J13" s="27"/>
      <c r="K13" s="28"/>
      <c r="L13" s="28"/>
      <c r="M13" s="28"/>
      <c r="N13" s="27"/>
      <c r="O13" s="36"/>
    </row>
    <row r="14" spans="1:17" x14ac:dyDescent="0.25">
      <c r="A14" s="35">
        <v>44546</v>
      </c>
      <c r="B14" s="25">
        <v>44573</v>
      </c>
      <c r="C14" s="25">
        <v>44659</v>
      </c>
      <c r="D14" s="26">
        <v>984</v>
      </c>
      <c r="E14" s="27"/>
      <c r="F14" s="28"/>
      <c r="G14" s="28"/>
      <c r="H14" s="27"/>
      <c r="I14" s="27"/>
      <c r="J14" s="27"/>
      <c r="K14" s="28"/>
      <c r="L14" s="28"/>
      <c r="M14" s="28"/>
      <c r="N14" s="27"/>
      <c r="O14" s="36"/>
      <c r="Q14" s="3"/>
    </row>
    <row r="15" spans="1:17" x14ac:dyDescent="0.25">
      <c r="A15" s="35">
        <v>44588</v>
      </c>
      <c r="B15" s="25">
        <v>44601</v>
      </c>
      <c r="C15" s="25">
        <v>44659</v>
      </c>
      <c r="D15" s="26">
        <v>1095</v>
      </c>
      <c r="E15" s="27"/>
      <c r="F15" s="28"/>
      <c r="G15" s="28"/>
      <c r="H15" s="27"/>
      <c r="I15" s="27"/>
      <c r="J15" s="27"/>
      <c r="K15" s="28"/>
      <c r="L15" s="28"/>
      <c r="M15" s="28"/>
      <c r="N15" s="27"/>
      <c r="O15" s="36"/>
    </row>
    <row r="16" spans="1:17" x14ac:dyDescent="0.25">
      <c r="A16" s="35">
        <v>44616</v>
      </c>
      <c r="B16" s="25">
        <v>44630</v>
      </c>
      <c r="C16" s="25">
        <v>44659</v>
      </c>
      <c r="D16" s="26">
        <v>1140</v>
      </c>
      <c r="E16" s="27"/>
      <c r="F16" s="28"/>
      <c r="G16" s="28"/>
      <c r="H16" s="27"/>
      <c r="I16" s="27"/>
      <c r="J16" s="27"/>
      <c r="K16" s="28"/>
      <c r="L16" s="28"/>
      <c r="M16" s="28"/>
      <c r="N16" s="27"/>
      <c r="O16" s="36"/>
    </row>
    <row r="17" spans="1:15" x14ac:dyDescent="0.25">
      <c r="A17" s="35">
        <v>44650</v>
      </c>
      <c r="B17" s="25">
        <v>44663</v>
      </c>
      <c r="C17" s="25">
        <v>44784</v>
      </c>
      <c r="D17" s="26">
        <v>1149</v>
      </c>
      <c r="E17" s="27">
        <v>0.87</v>
      </c>
      <c r="F17" s="28">
        <v>3280</v>
      </c>
      <c r="G17" s="28">
        <v>1260</v>
      </c>
      <c r="H17" s="27">
        <v>0.1</v>
      </c>
      <c r="I17" s="27">
        <v>57.8</v>
      </c>
      <c r="J17" s="27">
        <v>15.9</v>
      </c>
      <c r="K17" s="28">
        <v>218</v>
      </c>
      <c r="L17" s="28">
        <v>154</v>
      </c>
      <c r="M17" s="28">
        <v>1370</v>
      </c>
      <c r="N17" s="27">
        <v>4.05</v>
      </c>
      <c r="O17" s="36"/>
    </row>
    <row r="18" spans="1:15" x14ac:dyDescent="0.25">
      <c r="A18" s="35">
        <v>44681</v>
      </c>
      <c r="B18" s="25">
        <v>44683</v>
      </c>
      <c r="C18" s="25">
        <v>44784</v>
      </c>
      <c r="D18" s="26">
        <v>1458</v>
      </c>
      <c r="E18" s="27"/>
      <c r="F18" s="28"/>
      <c r="G18" s="28"/>
      <c r="H18" s="27"/>
      <c r="I18" s="27"/>
      <c r="J18" s="27"/>
      <c r="K18" s="28"/>
      <c r="L18" s="28"/>
      <c r="M18" s="28"/>
      <c r="N18" s="27"/>
      <c r="O18" s="36"/>
    </row>
    <row r="19" spans="1:15" x14ac:dyDescent="0.25">
      <c r="A19" s="35">
        <v>44711</v>
      </c>
      <c r="B19" s="25">
        <v>44714</v>
      </c>
      <c r="C19" s="25">
        <v>44784</v>
      </c>
      <c r="D19" s="26">
        <v>1246.7741935483871</v>
      </c>
      <c r="E19" s="27"/>
      <c r="F19" s="28"/>
      <c r="G19" s="28"/>
      <c r="H19" s="27"/>
      <c r="I19" s="27"/>
      <c r="J19" s="27"/>
      <c r="K19" s="28"/>
      <c r="L19" s="28"/>
      <c r="M19" s="28"/>
      <c r="N19" s="27"/>
      <c r="O19" s="36"/>
    </row>
    <row r="20" spans="1:15" x14ac:dyDescent="0.25">
      <c r="A20" s="35">
        <v>44742</v>
      </c>
      <c r="B20" s="25">
        <v>44746</v>
      </c>
      <c r="C20" s="25">
        <v>44813</v>
      </c>
      <c r="D20" s="26">
        <v>635</v>
      </c>
      <c r="E20" s="27"/>
      <c r="F20" s="28"/>
      <c r="G20" s="28"/>
      <c r="H20" s="27"/>
      <c r="I20" s="27"/>
      <c r="J20" s="27"/>
      <c r="K20" s="28"/>
      <c r="L20" s="28"/>
      <c r="M20" s="28"/>
      <c r="N20" s="27"/>
      <c r="O20" s="36"/>
    </row>
    <row r="21" spans="1:15" x14ac:dyDescent="0.25">
      <c r="A21" s="35">
        <v>44772</v>
      </c>
      <c r="B21" s="25">
        <v>44830</v>
      </c>
      <c r="C21" s="25">
        <v>44830</v>
      </c>
      <c r="D21" s="26">
        <v>775</v>
      </c>
      <c r="E21" s="27"/>
      <c r="F21" s="28"/>
      <c r="G21" s="28"/>
      <c r="H21" s="27"/>
      <c r="I21" s="27"/>
      <c r="J21" s="27"/>
      <c r="K21" s="28"/>
      <c r="L21" s="28"/>
      <c r="M21" s="28"/>
      <c r="N21" s="27"/>
      <c r="O21" s="36"/>
    </row>
    <row r="22" spans="1:15" x14ac:dyDescent="0.25">
      <c r="A22" s="35">
        <v>44803</v>
      </c>
      <c r="B22" s="25">
        <v>44830</v>
      </c>
      <c r="C22" s="25">
        <v>44830</v>
      </c>
      <c r="D22" s="26">
        <v>1205</v>
      </c>
      <c r="E22" s="27"/>
      <c r="F22" s="28"/>
      <c r="G22" s="28"/>
      <c r="H22" s="27"/>
      <c r="I22" s="27"/>
      <c r="J22" s="27"/>
      <c r="K22" s="28"/>
      <c r="L22" s="28"/>
      <c r="M22" s="28"/>
      <c r="N22" s="27"/>
      <c r="O22" s="36"/>
    </row>
    <row r="23" spans="1:15" x14ac:dyDescent="0.25">
      <c r="A23" s="35">
        <v>44832</v>
      </c>
      <c r="B23" s="25">
        <v>44971</v>
      </c>
      <c r="C23" s="25">
        <v>44971</v>
      </c>
      <c r="D23" s="26">
        <v>1195.6666666666667</v>
      </c>
      <c r="E23" s="27">
        <v>0.12</v>
      </c>
      <c r="F23" s="28">
        <v>3060</v>
      </c>
      <c r="G23" s="28">
        <v>1620</v>
      </c>
      <c r="H23" s="27">
        <v>0.06</v>
      </c>
      <c r="I23" s="27">
        <v>29.5</v>
      </c>
      <c r="J23" s="27">
        <v>10.6</v>
      </c>
      <c r="K23" s="28">
        <v>95</v>
      </c>
      <c r="L23" s="28">
        <v>321</v>
      </c>
      <c r="M23" s="28">
        <v>1860</v>
      </c>
      <c r="N23" s="27">
        <v>7.1</v>
      </c>
      <c r="O23" s="36"/>
    </row>
    <row r="24" spans="1:15" x14ac:dyDescent="0.25">
      <c r="A24" s="35">
        <v>44865</v>
      </c>
      <c r="B24" s="25">
        <v>44971</v>
      </c>
      <c r="C24" s="25">
        <v>44971</v>
      </c>
      <c r="D24" s="26">
        <v>1358.7096774193549</v>
      </c>
      <c r="E24" s="27"/>
      <c r="F24" s="28"/>
      <c r="G24" s="28"/>
      <c r="H24" s="27"/>
      <c r="I24" s="27"/>
      <c r="J24" s="27"/>
      <c r="K24" s="28"/>
      <c r="L24" s="28"/>
      <c r="M24" s="28"/>
      <c r="N24" s="27"/>
      <c r="O24" s="36"/>
    </row>
    <row r="25" spans="1:15" x14ac:dyDescent="0.25">
      <c r="A25" s="35">
        <v>44895</v>
      </c>
      <c r="B25" s="25">
        <v>44971</v>
      </c>
      <c r="C25" s="25">
        <v>44971</v>
      </c>
      <c r="D25" s="26">
        <v>1234.3333333333333</v>
      </c>
      <c r="E25" s="27"/>
      <c r="F25" s="28"/>
      <c r="G25" s="28"/>
      <c r="H25" s="27"/>
      <c r="I25" s="27"/>
      <c r="J25" s="27"/>
      <c r="K25" s="28"/>
      <c r="L25" s="28"/>
      <c r="M25" s="28"/>
      <c r="N25" s="27"/>
      <c r="O25" s="36"/>
    </row>
    <row r="26" spans="1:15" x14ac:dyDescent="0.25">
      <c r="A26" s="35">
        <v>44924</v>
      </c>
      <c r="B26" s="25">
        <v>44971</v>
      </c>
      <c r="C26" s="25">
        <v>44971</v>
      </c>
      <c r="D26" s="26">
        <v>1134.8387096774193</v>
      </c>
      <c r="E26" s="27"/>
      <c r="F26" s="28"/>
      <c r="G26" s="28"/>
      <c r="H26" s="27"/>
      <c r="I26" s="27"/>
      <c r="J26" s="27"/>
      <c r="K26" s="28"/>
      <c r="L26" s="28"/>
      <c r="M26" s="28"/>
      <c r="N26" s="27"/>
      <c r="O26" s="36"/>
    </row>
    <row r="27" spans="1:15" x14ac:dyDescent="0.25">
      <c r="A27" s="35">
        <v>44957</v>
      </c>
      <c r="B27" s="25">
        <v>44962</v>
      </c>
      <c r="C27" s="25">
        <v>45176</v>
      </c>
      <c r="D27" s="26">
        <v>1168</v>
      </c>
      <c r="E27" s="27"/>
      <c r="F27" s="28"/>
      <c r="G27" s="28"/>
      <c r="H27" s="27"/>
      <c r="I27" s="27"/>
      <c r="J27" s="27"/>
      <c r="K27" s="28"/>
      <c r="L27" s="28"/>
      <c r="M27" s="28"/>
      <c r="N27" s="27"/>
      <c r="O27" s="36"/>
    </row>
    <row r="28" spans="1:15" x14ac:dyDescent="0.25">
      <c r="A28" s="35">
        <v>44985</v>
      </c>
      <c r="B28" s="25">
        <v>44988</v>
      </c>
      <c r="C28" s="25">
        <v>45176</v>
      </c>
      <c r="D28" s="26">
        <v>1188</v>
      </c>
      <c r="E28" s="27"/>
      <c r="F28" s="28"/>
      <c r="G28" s="28"/>
      <c r="H28" s="27"/>
      <c r="I28" s="27"/>
      <c r="J28" s="27"/>
      <c r="K28" s="28"/>
      <c r="L28" s="28"/>
      <c r="M28" s="28"/>
      <c r="N28" s="27"/>
      <c r="O28" s="36"/>
    </row>
    <row r="29" spans="1:15" x14ac:dyDescent="0.25">
      <c r="A29" s="35">
        <v>45016</v>
      </c>
      <c r="B29" s="25">
        <v>45018</v>
      </c>
      <c r="C29" s="25">
        <v>45176</v>
      </c>
      <c r="D29" s="26">
        <v>1432</v>
      </c>
      <c r="E29" s="27">
        <v>0.06</v>
      </c>
      <c r="F29" s="28">
        <v>2180</v>
      </c>
      <c r="G29" s="28">
        <v>1290</v>
      </c>
      <c r="H29" s="27">
        <v>0.16</v>
      </c>
      <c r="I29" s="27">
        <v>36.200000000000003</v>
      </c>
      <c r="J29" s="27">
        <v>12.6</v>
      </c>
      <c r="K29" s="28">
        <v>195</v>
      </c>
      <c r="L29" s="28">
        <v>160</v>
      </c>
      <c r="M29" s="28">
        <v>806</v>
      </c>
      <c r="N29" s="27">
        <v>4.33</v>
      </c>
      <c r="O29" s="36"/>
    </row>
    <row r="30" spans="1:15" x14ac:dyDescent="0.25">
      <c r="A30" s="35">
        <v>45046</v>
      </c>
      <c r="B30" s="25">
        <v>45049</v>
      </c>
      <c r="C30" s="25">
        <v>45176</v>
      </c>
      <c r="D30" s="26">
        <v>1099</v>
      </c>
      <c r="E30" s="27"/>
      <c r="F30" s="28"/>
      <c r="G30" s="28"/>
      <c r="H30" s="27"/>
      <c r="I30" s="27"/>
      <c r="J30" s="27"/>
      <c r="K30" s="28"/>
      <c r="L30" s="28"/>
      <c r="M30" s="28"/>
      <c r="N30" s="27"/>
      <c r="O30" s="36"/>
    </row>
    <row r="31" spans="1:15" x14ac:dyDescent="0.25">
      <c r="A31" s="35">
        <v>45077</v>
      </c>
      <c r="B31" s="25">
        <v>45079</v>
      </c>
      <c r="C31" s="25">
        <v>45176</v>
      </c>
      <c r="D31" s="26">
        <v>1141</v>
      </c>
      <c r="E31" s="27"/>
      <c r="F31" s="28"/>
      <c r="G31" s="28"/>
      <c r="H31" s="27"/>
      <c r="I31" s="27"/>
      <c r="J31" s="27"/>
      <c r="K31" s="28"/>
      <c r="L31" s="28"/>
      <c r="M31" s="28"/>
      <c r="N31" s="27"/>
      <c r="O31" s="36"/>
    </row>
    <row r="32" spans="1:15" x14ac:dyDescent="0.25">
      <c r="A32" s="35">
        <v>45107</v>
      </c>
      <c r="B32" s="25">
        <v>45109</v>
      </c>
      <c r="C32" s="25">
        <v>45176</v>
      </c>
      <c r="D32" s="26">
        <v>1080</v>
      </c>
      <c r="E32" s="27"/>
      <c r="F32" s="28"/>
      <c r="G32" s="28"/>
      <c r="H32" s="27"/>
      <c r="I32" s="27"/>
      <c r="J32" s="27"/>
      <c r="K32" s="28"/>
      <c r="L32" s="28"/>
      <c r="M32" s="28"/>
      <c r="N32" s="27"/>
      <c r="O32" s="36"/>
    </row>
    <row r="33" spans="1:15" x14ac:dyDescent="0.25">
      <c r="A33" s="35">
        <v>45138</v>
      </c>
      <c r="B33" s="25">
        <v>45140</v>
      </c>
      <c r="C33" s="25">
        <v>45236</v>
      </c>
      <c r="D33" s="26">
        <v>1006</v>
      </c>
      <c r="E33" s="27"/>
      <c r="F33" s="28"/>
      <c r="G33" s="28"/>
      <c r="H33" s="27"/>
      <c r="I33" s="27"/>
      <c r="J33" s="27"/>
      <c r="K33" s="28"/>
      <c r="L33" s="28"/>
      <c r="M33" s="28"/>
      <c r="N33" s="27"/>
      <c r="O33" s="36"/>
    </row>
    <row r="34" spans="1:15" x14ac:dyDescent="0.25">
      <c r="A34" s="35">
        <v>45169</v>
      </c>
      <c r="B34" s="25">
        <v>45173</v>
      </c>
      <c r="C34" s="25">
        <v>45236</v>
      </c>
      <c r="D34" s="26">
        <v>1154.516129032258</v>
      </c>
      <c r="E34" s="27"/>
      <c r="F34" s="28"/>
      <c r="G34" s="28"/>
      <c r="H34" s="27"/>
      <c r="I34" s="27"/>
      <c r="J34" s="27"/>
      <c r="K34" s="28"/>
      <c r="L34" s="28"/>
      <c r="M34" s="28"/>
      <c r="N34" s="27"/>
      <c r="O34" s="36"/>
    </row>
    <row r="35" spans="1:15" x14ac:dyDescent="0.25">
      <c r="A35" s="35">
        <v>45196</v>
      </c>
      <c r="B35" s="25">
        <v>45205</v>
      </c>
      <c r="C35" s="25">
        <v>45236</v>
      </c>
      <c r="D35" s="26">
        <v>1184.3333333333333</v>
      </c>
      <c r="E35" s="27">
        <v>0.12</v>
      </c>
      <c r="F35" s="28">
        <v>2540</v>
      </c>
      <c r="G35" s="28">
        <v>1600</v>
      </c>
      <c r="H35" s="27">
        <v>0.01</v>
      </c>
      <c r="I35" s="27">
        <v>31.9</v>
      </c>
      <c r="J35" s="27">
        <v>7.44</v>
      </c>
      <c r="K35" s="28">
        <v>176</v>
      </c>
      <c r="L35" s="28">
        <v>239</v>
      </c>
      <c r="M35" s="28">
        <v>390</v>
      </c>
      <c r="N35" s="27">
        <v>6.17</v>
      </c>
      <c r="O35" s="36"/>
    </row>
    <row r="36" spans="1:15" x14ac:dyDescent="0.25">
      <c r="A36" s="35">
        <v>45230</v>
      </c>
      <c r="B36" s="25">
        <v>45233</v>
      </c>
      <c r="C36" s="25">
        <v>45327</v>
      </c>
      <c r="D36" s="26">
        <v>1516</v>
      </c>
      <c r="E36" s="27"/>
      <c r="F36" s="28"/>
      <c r="G36" s="28"/>
      <c r="H36" s="27"/>
      <c r="I36" s="27"/>
      <c r="J36" s="27"/>
      <c r="K36" s="28"/>
      <c r="L36" s="28"/>
      <c r="M36" s="28"/>
      <c r="N36" s="27"/>
      <c r="O36" s="36"/>
    </row>
    <row r="37" spans="1:15" x14ac:dyDescent="0.25">
      <c r="A37" s="35">
        <v>45260</v>
      </c>
      <c r="B37" s="25">
        <v>45264</v>
      </c>
      <c r="C37" s="25">
        <v>45327</v>
      </c>
      <c r="D37" s="26">
        <v>1341</v>
      </c>
      <c r="E37" s="27"/>
      <c r="F37" s="28"/>
      <c r="G37" s="28"/>
      <c r="H37" s="27"/>
      <c r="I37" s="27"/>
      <c r="J37" s="27"/>
      <c r="K37" s="28"/>
      <c r="L37" s="28"/>
      <c r="M37" s="28"/>
      <c r="N37" s="27"/>
      <c r="O37" s="36"/>
    </row>
    <row r="38" spans="1:15" x14ac:dyDescent="0.25">
      <c r="A38" s="35">
        <v>45291</v>
      </c>
      <c r="B38" s="25">
        <v>44937</v>
      </c>
      <c r="C38" s="25">
        <v>45327</v>
      </c>
      <c r="D38" s="26">
        <v>1036</v>
      </c>
      <c r="E38" s="27"/>
      <c r="F38" s="28"/>
      <c r="G38" s="28"/>
      <c r="H38" s="27"/>
      <c r="I38" s="27"/>
      <c r="J38" s="27"/>
      <c r="K38" s="28"/>
      <c r="L38" s="28"/>
      <c r="M38" s="28"/>
      <c r="N38" s="27"/>
      <c r="O38" s="36"/>
    </row>
    <row r="39" spans="1:15" x14ac:dyDescent="0.25">
      <c r="A39" s="35">
        <v>45322</v>
      </c>
      <c r="B39" s="25">
        <v>45327</v>
      </c>
      <c r="C39" s="25">
        <v>45761</v>
      </c>
      <c r="D39" s="26">
        <v>1198.3870967741937</v>
      </c>
      <c r="E39" s="27"/>
      <c r="F39" s="28"/>
      <c r="G39" s="28"/>
      <c r="H39" s="27"/>
      <c r="I39" s="27"/>
      <c r="J39" s="27"/>
      <c r="K39" s="28"/>
      <c r="L39" s="28"/>
      <c r="M39" s="28"/>
      <c r="N39" s="27"/>
      <c r="O39" s="36"/>
    </row>
    <row r="40" spans="1:15" x14ac:dyDescent="0.25">
      <c r="A40" s="35">
        <v>45351</v>
      </c>
      <c r="B40" s="25">
        <v>45355</v>
      </c>
      <c r="C40" s="25">
        <v>45761</v>
      </c>
      <c r="D40" s="26">
        <v>1066.2068965517242</v>
      </c>
      <c r="E40" s="27"/>
      <c r="F40" s="28"/>
      <c r="G40" s="28"/>
      <c r="H40" s="27"/>
      <c r="I40" s="27"/>
      <c r="J40" s="27"/>
      <c r="K40" s="28"/>
      <c r="L40" s="28"/>
      <c r="M40" s="28"/>
      <c r="N40" s="27"/>
      <c r="O40" s="36"/>
    </row>
    <row r="41" spans="1:15" x14ac:dyDescent="0.25">
      <c r="A41" s="35">
        <v>45377</v>
      </c>
      <c r="B41" s="25">
        <v>45383</v>
      </c>
      <c r="C41" s="25">
        <v>45761</v>
      </c>
      <c r="D41" s="26">
        <v>1125.483870967742</v>
      </c>
      <c r="E41" s="27">
        <v>0.02</v>
      </c>
      <c r="F41" s="28">
        <v>3750</v>
      </c>
      <c r="G41" s="28">
        <v>1390</v>
      </c>
      <c r="H41" s="27">
        <v>0.48</v>
      </c>
      <c r="I41" s="27">
        <v>36.799999999999997</v>
      </c>
      <c r="J41" s="27">
        <v>10.8</v>
      </c>
      <c r="K41" s="28">
        <v>146</v>
      </c>
      <c r="L41" s="28">
        <v>253</v>
      </c>
      <c r="M41" s="28">
        <v>422</v>
      </c>
      <c r="N41" s="27">
        <v>4.5999999999999996</v>
      </c>
      <c r="O41" s="36"/>
    </row>
    <row r="42" spans="1:15" x14ac:dyDescent="0.25">
      <c r="A42" s="35">
        <v>45412</v>
      </c>
      <c r="B42" s="25">
        <v>45418</v>
      </c>
      <c r="C42" s="25">
        <v>45761</v>
      </c>
      <c r="D42" s="26">
        <v>1303.6666666666667</v>
      </c>
      <c r="E42" s="27"/>
      <c r="F42" s="28"/>
      <c r="G42" s="28"/>
      <c r="H42" s="27"/>
      <c r="I42" s="27"/>
      <c r="J42" s="27"/>
      <c r="K42" s="28"/>
      <c r="L42" s="28"/>
      <c r="M42" s="28"/>
      <c r="N42" s="27"/>
      <c r="O42" s="36"/>
    </row>
    <row r="43" spans="1:15" x14ac:dyDescent="0.25">
      <c r="A43" s="35">
        <v>45443</v>
      </c>
      <c r="B43" s="25">
        <v>45446</v>
      </c>
      <c r="C43" s="25">
        <v>45761</v>
      </c>
      <c r="D43" s="26">
        <v>1210</v>
      </c>
      <c r="E43" s="27"/>
      <c r="F43" s="28"/>
      <c r="G43" s="28"/>
      <c r="H43" s="27"/>
      <c r="I43" s="27"/>
      <c r="J43" s="27"/>
      <c r="K43" s="28"/>
      <c r="L43" s="28"/>
      <c r="M43" s="28"/>
      <c r="N43" s="27"/>
      <c r="O43" s="36"/>
    </row>
    <row r="44" spans="1:15" x14ac:dyDescent="0.25">
      <c r="A44" s="35">
        <v>45473</v>
      </c>
      <c r="B44" s="25">
        <v>45475</v>
      </c>
      <c r="C44" s="25">
        <v>45761</v>
      </c>
      <c r="D44" s="26">
        <v>1271.3333333333333</v>
      </c>
      <c r="E44" s="27"/>
      <c r="F44" s="28"/>
      <c r="G44" s="28"/>
      <c r="H44" s="27"/>
      <c r="I44" s="27"/>
      <c r="J44" s="27"/>
      <c r="K44" s="28"/>
      <c r="L44" s="28"/>
      <c r="M44" s="28"/>
      <c r="N44" s="27"/>
      <c r="O44" s="36"/>
    </row>
    <row r="45" spans="1:15" x14ac:dyDescent="0.25">
      <c r="A45" s="35">
        <v>45504</v>
      </c>
      <c r="B45" s="25">
        <v>45510</v>
      </c>
      <c r="C45" s="25">
        <v>45761</v>
      </c>
      <c r="D45" s="26">
        <v>1370.9677419354839</v>
      </c>
      <c r="E45" s="27"/>
      <c r="F45" s="28"/>
      <c r="G45" s="28"/>
      <c r="H45" s="27"/>
      <c r="I45" s="27"/>
      <c r="J45" s="27"/>
      <c r="K45" s="28"/>
      <c r="L45" s="28"/>
      <c r="M45" s="28"/>
      <c r="N45" s="27"/>
      <c r="O45" s="36"/>
    </row>
    <row r="46" spans="1:15" x14ac:dyDescent="0.25">
      <c r="A46" s="35">
        <v>45535</v>
      </c>
      <c r="B46" s="25">
        <v>45538</v>
      </c>
      <c r="C46" s="25">
        <v>45761</v>
      </c>
      <c r="D46" s="26">
        <v>1067.741935483871</v>
      </c>
      <c r="E46" s="27"/>
      <c r="F46" s="28"/>
      <c r="G46" s="28"/>
      <c r="H46" s="27"/>
      <c r="I46" s="27"/>
      <c r="J46" s="27"/>
      <c r="K46" s="28"/>
      <c r="L46" s="28"/>
      <c r="M46" s="28"/>
      <c r="N46" s="27"/>
      <c r="O46" s="36"/>
    </row>
    <row r="47" spans="1:15" x14ac:dyDescent="0.25">
      <c r="A47" s="35">
        <v>45560</v>
      </c>
      <c r="B47" s="25">
        <v>45567</v>
      </c>
      <c r="C47" s="25">
        <v>45761</v>
      </c>
      <c r="D47" s="26">
        <v>462.30769230769232</v>
      </c>
      <c r="E47" s="27">
        <v>0.51</v>
      </c>
      <c r="F47" s="28">
        <v>2680</v>
      </c>
      <c r="G47" s="28">
        <v>1810</v>
      </c>
      <c r="H47" s="27">
        <v>0.01</v>
      </c>
      <c r="I47" s="27">
        <v>30.2</v>
      </c>
      <c r="J47" s="27">
        <v>10.6</v>
      </c>
      <c r="K47" s="28">
        <v>181</v>
      </c>
      <c r="L47" s="28">
        <v>428</v>
      </c>
      <c r="M47" s="28">
        <v>540</v>
      </c>
      <c r="N47" s="27">
        <v>6.36</v>
      </c>
      <c r="O47" s="36"/>
    </row>
    <row r="48" spans="1:15" x14ac:dyDescent="0.25">
      <c r="A48" s="35">
        <v>45596</v>
      </c>
      <c r="B48" s="25">
        <v>45601</v>
      </c>
      <c r="C48" s="25">
        <v>45761</v>
      </c>
      <c r="D48" s="26">
        <v>0</v>
      </c>
      <c r="E48" s="27"/>
      <c r="F48" s="28"/>
      <c r="G48" s="28"/>
      <c r="H48" s="27"/>
      <c r="I48" s="27"/>
      <c r="J48" s="27"/>
      <c r="K48" s="28"/>
      <c r="L48" s="28"/>
      <c r="M48" s="28"/>
      <c r="N48" s="27"/>
      <c r="O48" s="36"/>
    </row>
    <row r="49" spans="1:15" x14ac:dyDescent="0.25">
      <c r="A49" s="35">
        <v>45626</v>
      </c>
      <c r="B49" s="25">
        <v>45629</v>
      </c>
      <c r="C49" s="25">
        <v>45761</v>
      </c>
      <c r="D49" s="26">
        <v>0</v>
      </c>
      <c r="E49" s="27"/>
      <c r="F49" s="28"/>
      <c r="G49" s="28"/>
      <c r="H49" s="27"/>
      <c r="I49" s="27"/>
      <c r="J49" s="27"/>
      <c r="K49" s="28"/>
      <c r="L49" s="28"/>
      <c r="M49" s="28"/>
      <c r="N49" s="27"/>
      <c r="O49" s="36"/>
    </row>
    <row r="50" spans="1:15" x14ac:dyDescent="0.25">
      <c r="A50" s="35">
        <v>45657</v>
      </c>
      <c r="B50" s="25">
        <v>45666</v>
      </c>
      <c r="C50" s="25">
        <v>45761</v>
      </c>
      <c r="D50" s="26">
        <v>0</v>
      </c>
      <c r="E50" s="27"/>
      <c r="F50" s="28"/>
      <c r="G50" s="28"/>
      <c r="H50" s="27"/>
      <c r="I50" s="27"/>
      <c r="J50" s="27"/>
      <c r="K50" s="28"/>
      <c r="L50" s="28"/>
      <c r="M50" s="28"/>
      <c r="N50" s="27"/>
      <c r="O50" s="36"/>
    </row>
    <row r="51" spans="1:15" x14ac:dyDescent="0.25">
      <c r="A51" s="35">
        <v>45688</v>
      </c>
      <c r="B51" s="25">
        <v>45692</v>
      </c>
      <c r="C51" s="25">
        <v>45761</v>
      </c>
      <c r="D51" s="26">
        <v>320</v>
      </c>
      <c r="E51" s="27"/>
      <c r="F51" s="28"/>
      <c r="G51" s="28"/>
      <c r="H51" s="27"/>
      <c r="I51" s="27"/>
      <c r="J51" s="27"/>
      <c r="K51" s="28"/>
      <c r="L51" s="28"/>
      <c r="M51" s="28"/>
      <c r="N51" s="27"/>
      <c r="O51" s="36"/>
    </row>
    <row r="52" spans="1:15" x14ac:dyDescent="0.25">
      <c r="A52" s="35">
        <v>45716</v>
      </c>
      <c r="B52" s="25">
        <v>45720</v>
      </c>
      <c r="C52" s="25">
        <v>45761</v>
      </c>
      <c r="D52" s="26">
        <v>885.71428571428567</v>
      </c>
      <c r="E52" s="27"/>
      <c r="F52" s="28"/>
      <c r="G52" s="28"/>
      <c r="H52" s="27"/>
      <c r="I52" s="27"/>
      <c r="J52" s="27"/>
      <c r="K52" s="28"/>
      <c r="L52" s="28"/>
      <c r="M52" s="28"/>
      <c r="N52" s="27"/>
      <c r="O52" s="36"/>
    </row>
  </sheetData>
  <mergeCells count="5">
    <mergeCell ref="O4:O5"/>
    <mergeCell ref="C4:C5"/>
    <mergeCell ref="A4:A5"/>
    <mergeCell ref="B4:B5"/>
    <mergeCell ref="A1:N1"/>
  </mergeCells>
  <conditionalFormatting sqref="E6:N52">
    <cfRule type="expression" dxfId="27" priority="3">
      <formula>E6=""</formula>
    </cfRule>
    <cfRule type="expression" dxfId="26" priority="4">
      <formula>E6="-"</formula>
    </cfRule>
  </conditionalFormatting>
  <hyperlinks>
    <hyperlink ref="N2" location="HOME!A1" display="Home" xr:uid="{00000000-0004-0000-01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5" orientation="landscape" r:id="rId1"/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0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7" priority="2">
      <formula>AND(OR(D6="-",D6=""),$Q6="")</formula>
    </cfRule>
  </conditionalFormatting>
  <hyperlinks>
    <hyperlink ref="P2" location="HOME!A1" display="Home" xr:uid="{00000000-0004-0000-13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1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6" priority="2">
      <formula>AND(OR(D6="-",D6=""),$Q6="")</formula>
    </cfRule>
  </conditionalFormatting>
  <hyperlinks>
    <hyperlink ref="P2" location="HOME!A1" display="Home" xr:uid="{00000000-0004-0000-14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2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0.22</v>
      </c>
      <c r="E6" s="33">
        <v>32.299999999999997</v>
      </c>
      <c r="F6" s="32">
        <v>9.9</v>
      </c>
      <c r="G6" s="32">
        <v>13.5</v>
      </c>
      <c r="H6" s="32">
        <v>3.7</v>
      </c>
      <c r="I6" s="32">
        <v>27.4</v>
      </c>
      <c r="J6" s="33">
        <v>515</v>
      </c>
      <c r="K6" s="32">
        <v>4.4400000000000004</v>
      </c>
      <c r="L6" s="33">
        <v>152</v>
      </c>
      <c r="M6" s="32">
        <v>63.5</v>
      </c>
      <c r="N6" s="33">
        <v>537</v>
      </c>
      <c r="O6" s="33">
        <v>127</v>
      </c>
      <c r="P6" s="32">
        <v>2.2999999999999998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0.06</v>
      </c>
      <c r="E7" s="28">
        <v>39.299999999999997</v>
      </c>
      <c r="F7" s="27">
        <v>15.1</v>
      </c>
      <c r="G7" s="27">
        <v>3.7</v>
      </c>
      <c r="H7" s="27">
        <v>4</v>
      </c>
      <c r="I7" s="27">
        <v>16.2</v>
      </c>
      <c r="J7" s="28">
        <v>154</v>
      </c>
      <c r="K7" s="27">
        <v>6.25</v>
      </c>
      <c r="L7" s="28">
        <v>147</v>
      </c>
      <c r="M7" s="27">
        <v>48.3</v>
      </c>
      <c r="N7" s="28">
        <v>134</v>
      </c>
      <c r="O7" s="28">
        <v>88.4</v>
      </c>
      <c r="P7" s="27">
        <v>1.2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7.0000000000000007E-2</v>
      </c>
      <c r="E8" s="28">
        <v>52.3</v>
      </c>
      <c r="F8" s="27">
        <v>48.1</v>
      </c>
      <c r="G8" s="27">
        <v>10.6</v>
      </c>
      <c r="H8" s="27">
        <v>5.3</v>
      </c>
      <c r="I8" s="27">
        <v>6.83</v>
      </c>
      <c r="J8" s="28">
        <v>344</v>
      </c>
      <c r="K8" s="27">
        <v>7.82</v>
      </c>
      <c r="L8" s="28">
        <v>104</v>
      </c>
      <c r="M8" s="27">
        <v>17</v>
      </c>
      <c r="N8" s="28">
        <v>364</v>
      </c>
      <c r="O8" s="28">
        <v>100</v>
      </c>
      <c r="P8" s="27">
        <v>2.7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1</v>
      </c>
      <c r="E9" s="28">
        <v>19.5</v>
      </c>
      <c r="F9" s="27">
        <v>17.2</v>
      </c>
      <c r="G9" s="27">
        <v>8.1</v>
      </c>
      <c r="H9" s="27">
        <v>8.1</v>
      </c>
      <c r="I9" s="27">
        <v>75.3</v>
      </c>
      <c r="J9" s="28">
        <v>897</v>
      </c>
      <c r="K9" s="27">
        <v>5.01</v>
      </c>
      <c r="L9" s="28">
        <v>94</v>
      </c>
      <c r="M9" s="27">
        <v>33</v>
      </c>
      <c r="N9" s="28">
        <v>499</v>
      </c>
      <c r="O9" s="28">
        <v>208</v>
      </c>
      <c r="P9" s="27">
        <v>3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7.0000000000000007E-2</v>
      </c>
      <c r="E10" s="28">
        <v>82.3</v>
      </c>
      <c r="F10" s="27">
        <v>15.6</v>
      </c>
      <c r="G10" s="27">
        <v>16.5</v>
      </c>
      <c r="H10" s="27">
        <v>1.5</v>
      </c>
      <c r="I10" s="27">
        <v>1</v>
      </c>
      <c r="J10" s="28">
        <v>953</v>
      </c>
      <c r="K10" s="27">
        <v>7.73</v>
      </c>
      <c r="L10" s="28">
        <v>397</v>
      </c>
      <c r="M10" s="27">
        <v>64.5</v>
      </c>
      <c r="N10" s="28">
        <v>793</v>
      </c>
      <c r="O10" s="28">
        <v>20.399999999999999</v>
      </c>
      <c r="P10" s="27">
        <v>0.4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0.08</v>
      </c>
      <c r="E11" s="28">
        <v>26.2</v>
      </c>
      <c r="F11" s="27">
        <v>13.6</v>
      </c>
      <c r="G11" s="27">
        <v>7</v>
      </c>
      <c r="H11" s="27">
        <v>5.7</v>
      </c>
      <c r="I11" s="27">
        <v>1</v>
      </c>
      <c r="J11" s="28">
        <v>763</v>
      </c>
      <c r="K11" s="27">
        <v>6.25</v>
      </c>
      <c r="L11" s="28">
        <v>115</v>
      </c>
      <c r="M11" s="27">
        <v>50.9</v>
      </c>
      <c r="N11" s="28">
        <v>414</v>
      </c>
      <c r="O11" s="28">
        <v>60.6</v>
      </c>
      <c r="P11" s="27">
        <v>1.1000000000000001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0.05</v>
      </c>
      <c r="E12" s="28">
        <v>56</v>
      </c>
      <c r="F12" s="27">
        <v>11.1</v>
      </c>
      <c r="G12" s="27">
        <v>11.5</v>
      </c>
      <c r="H12" s="27">
        <v>1.6</v>
      </c>
      <c r="I12" s="27">
        <v>1</v>
      </c>
      <c r="J12" s="28">
        <v>559</v>
      </c>
      <c r="K12" s="27">
        <v>7.79</v>
      </c>
      <c r="L12" s="28">
        <v>43.4</v>
      </c>
      <c r="M12" s="27">
        <v>31.1</v>
      </c>
      <c r="N12" s="28">
        <v>468</v>
      </c>
      <c r="O12" s="28">
        <v>14.5</v>
      </c>
      <c r="P12" s="27">
        <v>0.3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5" priority="2">
      <formula>AND(OR(D6="-",D6=""),$Q6="")</formula>
    </cfRule>
  </conditionalFormatting>
  <hyperlinks>
    <hyperlink ref="P2" location="HOME!A1" display="Home" xr:uid="{00000000-0004-0000-15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>
    <pageSetUpPr fitToPage="1"/>
  </sheetPr>
  <dimension ref="A1:S9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135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/>
      <c r="E2" s="10" t="s">
        <v>136</v>
      </c>
      <c r="M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96</v>
      </c>
      <c r="B4" s="5" t="s">
        <v>91</v>
      </c>
      <c r="C4" s="43" t="s">
        <v>14</v>
      </c>
    </row>
    <row r="5" spans="1:19" s="1" customFormat="1" ht="15.75" thickBot="1" x14ac:dyDescent="0.3">
      <c r="A5" s="44"/>
      <c r="B5" s="4" t="s">
        <v>90</v>
      </c>
      <c r="C5" s="44"/>
    </row>
    <row r="6" spans="1:19" x14ac:dyDescent="0.25">
      <c r="A6" s="29">
        <v>44377</v>
      </c>
      <c r="B6" s="32">
        <v>2800</v>
      </c>
      <c r="C6" s="34"/>
    </row>
    <row r="7" spans="1:19" x14ac:dyDescent="0.25">
      <c r="A7" s="35">
        <v>44742</v>
      </c>
      <c r="B7" s="27">
        <v>4330</v>
      </c>
      <c r="C7" s="36"/>
    </row>
    <row r="8" spans="1:19" x14ac:dyDescent="0.25">
      <c r="A8" s="35">
        <v>45107</v>
      </c>
      <c r="B8" s="27">
        <v>2820</v>
      </c>
      <c r="C8" s="36"/>
    </row>
    <row r="9" spans="1:19" x14ac:dyDescent="0.25">
      <c r="A9" s="37">
        <v>45473</v>
      </c>
      <c r="B9" s="39">
        <v>2680</v>
      </c>
      <c r="C9" s="41"/>
    </row>
  </sheetData>
  <mergeCells count="3">
    <mergeCell ref="A1:O1"/>
    <mergeCell ref="A4:A5"/>
    <mergeCell ref="C4:C5"/>
  </mergeCells>
  <conditionalFormatting sqref="B6:B9">
    <cfRule type="expression" dxfId="4" priority="1">
      <formula>AND(OR(B6="-",B6=""),$C6="")</formula>
    </cfRule>
  </conditionalFormatting>
  <hyperlinks>
    <hyperlink ref="M2" location="HOME!A1" display="Home" xr:uid="{00000000-0004-0000-16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0.24</v>
      </c>
      <c r="E6" s="33">
        <v>80.3</v>
      </c>
      <c r="F6" s="32">
        <v>102</v>
      </c>
      <c r="G6" s="32">
        <v>17</v>
      </c>
      <c r="H6" s="32">
        <v>46.1</v>
      </c>
      <c r="I6" s="32">
        <v>1.49</v>
      </c>
      <c r="J6" s="33">
        <v>608</v>
      </c>
      <c r="K6" s="32">
        <v>8.4499999999999993</v>
      </c>
      <c r="L6" s="33">
        <v>179</v>
      </c>
      <c r="M6" s="32">
        <v>64.099999999999994</v>
      </c>
      <c r="N6" s="33">
        <v>566</v>
      </c>
      <c r="O6" s="33">
        <v>535</v>
      </c>
      <c r="P6" s="32">
        <v>2.8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0.22</v>
      </c>
      <c r="E7" s="28">
        <v>90.6</v>
      </c>
      <c r="F7" s="27">
        <v>102</v>
      </c>
      <c r="G7" s="27">
        <v>16.2</v>
      </c>
      <c r="H7" s="27">
        <v>35.799999999999997</v>
      </c>
      <c r="I7" s="27">
        <v>1.18</v>
      </c>
      <c r="J7" s="28">
        <v>267</v>
      </c>
      <c r="K7" s="27">
        <v>7.96</v>
      </c>
      <c r="L7" s="28">
        <v>162</v>
      </c>
      <c r="M7" s="27">
        <v>52.2</v>
      </c>
      <c r="N7" s="28">
        <v>325</v>
      </c>
      <c r="O7" s="28">
        <v>211</v>
      </c>
      <c r="P7" s="27">
        <v>3.4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0.17</v>
      </c>
      <c r="E8" s="28">
        <v>46.7</v>
      </c>
      <c r="F8" s="27">
        <v>89.1</v>
      </c>
      <c r="G8" s="27">
        <v>15.5</v>
      </c>
      <c r="H8" s="27">
        <v>42</v>
      </c>
      <c r="I8" s="27">
        <v>1</v>
      </c>
      <c r="J8" s="28">
        <v>428</v>
      </c>
      <c r="K8" s="27">
        <v>7.97</v>
      </c>
      <c r="L8" s="28">
        <v>149</v>
      </c>
      <c r="M8" s="27">
        <v>58.1</v>
      </c>
      <c r="N8" s="28">
        <v>392</v>
      </c>
      <c r="O8" s="28">
        <v>213</v>
      </c>
      <c r="P8" s="27">
        <v>5.6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0.17</v>
      </c>
      <c r="E9" s="28">
        <v>78.7</v>
      </c>
      <c r="F9" s="27">
        <v>29.2</v>
      </c>
      <c r="G9" s="27">
        <v>25.8</v>
      </c>
      <c r="H9" s="27">
        <v>25.5</v>
      </c>
      <c r="I9" s="27">
        <v>4.63</v>
      </c>
      <c r="J9" s="28">
        <v>783</v>
      </c>
      <c r="K9" s="27">
        <v>8.06</v>
      </c>
      <c r="L9" s="28">
        <v>477</v>
      </c>
      <c r="M9" s="27">
        <v>78.2</v>
      </c>
      <c r="N9" s="28">
        <v>886</v>
      </c>
      <c r="O9" s="28">
        <v>303</v>
      </c>
      <c r="P9" s="27">
        <v>1.6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0.17</v>
      </c>
      <c r="E10" s="28">
        <v>105</v>
      </c>
      <c r="F10" s="27">
        <v>84.4</v>
      </c>
      <c r="G10" s="27">
        <v>23.3</v>
      </c>
      <c r="H10" s="27">
        <v>38.200000000000003</v>
      </c>
      <c r="I10" s="27">
        <v>1</v>
      </c>
      <c r="J10" s="28">
        <v>598</v>
      </c>
      <c r="K10" s="27">
        <v>8.85</v>
      </c>
      <c r="L10" s="28">
        <v>264</v>
      </c>
      <c r="M10" s="27">
        <v>80.099999999999994</v>
      </c>
      <c r="N10" s="28">
        <v>846</v>
      </c>
      <c r="O10" s="28">
        <v>170</v>
      </c>
      <c r="P10" s="27">
        <v>1.5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0.39</v>
      </c>
      <c r="E11" s="28">
        <v>60.6</v>
      </c>
      <c r="F11" s="27">
        <v>76.400000000000006</v>
      </c>
      <c r="G11" s="27">
        <v>15</v>
      </c>
      <c r="H11" s="27">
        <v>43</v>
      </c>
      <c r="I11" s="27">
        <v>1</v>
      </c>
      <c r="J11" s="28">
        <v>805</v>
      </c>
      <c r="K11" s="27">
        <v>7.97</v>
      </c>
      <c r="L11" s="28">
        <v>44</v>
      </c>
      <c r="M11" s="27">
        <v>55.4</v>
      </c>
      <c r="N11" s="28">
        <v>562</v>
      </c>
      <c r="O11" s="28">
        <v>375</v>
      </c>
      <c r="P11" s="27">
        <v>4.5999999999999996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0.3</v>
      </c>
      <c r="E12" s="28">
        <v>57</v>
      </c>
      <c r="F12" s="27">
        <v>86.1</v>
      </c>
      <c r="G12" s="27">
        <v>21.4</v>
      </c>
      <c r="H12" s="27">
        <v>45.7</v>
      </c>
      <c r="I12" s="27">
        <v>4.33</v>
      </c>
      <c r="J12" s="28">
        <v>418</v>
      </c>
      <c r="K12" s="27">
        <v>8.44</v>
      </c>
      <c r="L12" s="28">
        <v>55.5</v>
      </c>
      <c r="M12" s="27">
        <v>54.5</v>
      </c>
      <c r="N12" s="28">
        <v>515</v>
      </c>
      <c r="O12" s="28">
        <v>398</v>
      </c>
      <c r="P12" s="27">
        <v>2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3" priority="2">
      <formula>AND(OR(D6="-",D6=""),$Q6="")</formula>
    </cfRule>
  </conditionalFormatting>
  <hyperlinks>
    <hyperlink ref="P2" location="HOME!A1" display="Home" xr:uid="{00000000-0004-0000-17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138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0.24</v>
      </c>
      <c r="E6" s="33">
        <v>213</v>
      </c>
      <c r="F6" s="32">
        <v>117</v>
      </c>
      <c r="G6" s="32">
        <v>14</v>
      </c>
      <c r="H6" s="32">
        <v>41.9</v>
      </c>
      <c r="I6" s="32">
        <v>1.9</v>
      </c>
      <c r="J6" s="33">
        <v>374</v>
      </c>
      <c r="K6" s="32">
        <v>9.14</v>
      </c>
      <c r="L6" s="33">
        <v>135</v>
      </c>
      <c r="M6" s="32">
        <v>65.5</v>
      </c>
      <c r="N6" s="33">
        <v>421</v>
      </c>
      <c r="O6" s="33">
        <v>422</v>
      </c>
      <c r="P6" s="32">
        <v>5.9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0.2</v>
      </c>
      <c r="E7" s="28">
        <v>188</v>
      </c>
      <c r="F7" s="27">
        <v>144</v>
      </c>
      <c r="G7" s="27">
        <v>23.3</v>
      </c>
      <c r="H7" s="27">
        <v>44.2</v>
      </c>
      <c r="I7" s="27">
        <v>0.5</v>
      </c>
      <c r="J7" s="28">
        <v>236</v>
      </c>
      <c r="K7" s="27">
        <v>9.19</v>
      </c>
      <c r="L7" s="28">
        <v>114</v>
      </c>
      <c r="M7" s="27">
        <v>82.6</v>
      </c>
      <c r="N7" s="28">
        <v>494</v>
      </c>
      <c r="O7" s="28">
        <v>279</v>
      </c>
      <c r="P7" s="27">
        <v>2.4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0.2</v>
      </c>
      <c r="E8" s="28">
        <v>249</v>
      </c>
      <c r="F8" s="27">
        <v>119</v>
      </c>
      <c r="G8" s="27">
        <v>18.3</v>
      </c>
      <c r="H8" s="27">
        <v>34.200000000000003</v>
      </c>
      <c r="I8" s="27">
        <v>1.98</v>
      </c>
      <c r="J8" s="28">
        <v>427</v>
      </c>
      <c r="K8" s="27">
        <v>9.18</v>
      </c>
      <c r="L8" s="28">
        <v>162</v>
      </c>
      <c r="M8" s="27">
        <v>87.7</v>
      </c>
      <c r="N8" s="28">
        <v>452</v>
      </c>
      <c r="O8" s="28">
        <v>240</v>
      </c>
      <c r="P8" s="27">
        <v>6.2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0.15</v>
      </c>
      <c r="E9" s="28">
        <v>55.1</v>
      </c>
      <c r="F9" s="27">
        <v>34.799999999999997</v>
      </c>
      <c r="G9" s="27">
        <v>23.7</v>
      </c>
      <c r="H9" s="27">
        <v>24.9</v>
      </c>
      <c r="I9" s="27">
        <v>21.7</v>
      </c>
      <c r="J9" s="28">
        <v>726</v>
      </c>
      <c r="K9" s="27">
        <v>8.6</v>
      </c>
      <c r="L9" s="28">
        <v>287</v>
      </c>
      <c r="M9" s="27">
        <v>64.2</v>
      </c>
      <c r="N9" s="28">
        <v>648</v>
      </c>
      <c r="O9" s="28">
        <v>165</v>
      </c>
      <c r="P9" s="27">
        <v>2.4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0.16</v>
      </c>
      <c r="E10" s="28">
        <v>72.099999999999994</v>
      </c>
      <c r="F10" s="27">
        <v>36</v>
      </c>
      <c r="G10" s="27">
        <v>14</v>
      </c>
      <c r="H10" s="27">
        <v>28.7</v>
      </c>
      <c r="I10" s="27">
        <v>16.5</v>
      </c>
      <c r="J10" s="28">
        <v>662</v>
      </c>
      <c r="K10" s="27">
        <v>8.5399999999999991</v>
      </c>
      <c r="L10" s="28">
        <v>254</v>
      </c>
      <c r="M10" s="27">
        <v>96.4</v>
      </c>
      <c r="N10" s="28">
        <v>530</v>
      </c>
      <c r="O10" s="28">
        <v>174</v>
      </c>
      <c r="P10" s="27">
        <v>1.2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0.14000000000000001</v>
      </c>
      <c r="E11" s="28">
        <v>96.4</v>
      </c>
      <c r="F11" s="27">
        <v>91.4</v>
      </c>
      <c r="G11" s="27">
        <v>24.6</v>
      </c>
      <c r="H11" s="27">
        <v>29.1</v>
      </c>
      <c r="I11" s="27">
        <v>1</v>
      </c>
      <c r="J11" s="28">
        <v>652</v>
      </c>
      <c r="K11" s="27">
        <v>8.85</v>
      </c>
      <c r="L11" s="28">
        <v>171</v>
      </c>
      <c r="M11" s="27">
        <v>57.9</v>
      </c>
      <c r="N11" s="28">
        <v>940</v>
      </c>
      <c r="O11" s="28">
        <v>110</v>
      </c>
      <c r="P11" s="27">
        <v>1.8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0.34</v>
      </c>
      <c r="E12" s="28">
        <v>203</v>
      </c>
      <c r="F12" s="27">
        <v>129</v>
      </c>
      <c r="G12" s="27">
        <v>27.7</v>
      </c>
      <c r="H12" s="27">
        <v>45.7</v>
      </c>
      <c r="I12" s="27">
        <v>1.56</v>
      </c>
      <c r="J12" s="28">
        <v>497</v>
      </c>
      <c r="K12" s="27">
        <v>9.18</v>
      </c>
      <c r="L12" s="28">
        <v>53</v>
      </c>
      <c r="M12" s="27">
        <v>74</v>
      </c>
      <c r="N12" s="28">
        <v>550</v>
      </c>
      <c r="O12" s="28">
        <v>350</v>
      </c>
      <c r="P12" s="27">
        <v>2.2000000000000002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2" priority="2">
      <formula>AND(OR(D6="-",D6=""),$Q6="")</formula>
    </cfRule>
  </conditionalFormatting>
  <hyperlinks>
    <hyperlink ref="P2" location="HOME!A1" display="Home" xr:uid="{00000000-0004-0000-18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>
    <pageSetUpPr fitToPage="1"/>
  </sheetPr>
  <dimension ref="A1:O16"/>
  <sheetViews>
    <sheetView showGridLines="0" zoomScaleNormal="100" zoomScalePageLayoutView="70" workbookViewId="0">
      <pane ySplit="5" topLeftCell="A9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0" width="14.28515625" customWidth="1"/>
    <col min="11" max="11" width="48.7109375" customWidth="1"/>
    <col min="12" max="12" width="2.85546875" customWidth="1"/>
  </cols>
  <sheetData>
    <row r="1" spans="1:15" ht="67.5" customHeight="1" x14ac:dyDescent="0.25">
      <c r="A1" s="45" t="s">
        <v>139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7.25" customHeight="1" x14ac:dyDescent="0.3">
      <c r="A2" s="6" t="s">
        <v>140</v>
      </c>
      <c r="D2" s="48" t="s">
        <v>141</v>
      </c>
      <c r="E2" s="48"/>
      <c r="F2" s="48"/>
      <c r="G2" s="48"/>
      <c r="H2" s="48"/>
      <c r="I2" s="48"/>
      <c r="J2" s="7" t="s">
        <v>59</v>
      </c>
    </row>
    <row r="3" spans="1:15" ht="15.75" customHeight="1" thickBot="1" x14ac:dyDescent="0.3">
      <c r="D3" s="49"/>
      <c r="E3" s="49"/>
      <c r="F3" s="49"/>
      <c r="G3" s="49"/>
      <c r="H3" s="49"/>
      <c r="I3" s="49"/>
      <c r="M3" s="3"/>
    </row>
    <row r="4" spans="1:15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16</v>
      </c>
      <c r="F4" s="5" t="s">
        <v>15</v>
      </c>
      <c r="G4" s="5" t="s">
        <v>9</v>
      </c>
      <c r="H4" s="5" t="s">
        <v>10</v>
      </c>
      <c r="I4" s="5" t="s">
        <v>11</v>
      </c>
      <c r="J4" s="5" t="s">
        <v>29</v>
      </c>
      <c r="K4" s="43" t="s">
        <v>14</v>
      </c>
    </row>
    <row r="5" spans="1:15" s="1" customFormat="1" ht="15.75" thickBot="1" x14ac:dyDescent="0.3">
      <c r="A5" s="44"/>
      <c r="B5" s="44"/>
      <c r="C5" s="44"/>
      <c r="D5" s="4" t="s">
        <v>92</v>
      </c>
      <c r="E5" s="4" t="s">
        <v>5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30</v>
      </c>
      <c r="K5" s="44"/>
    </row>
    <row r="6" spans="1:15" x14ac:dyDescent="0.25">
      <c r="A6" s="29">
        <v>44356</v>
      </c>
      <c r="B6" s="30">
        <v>44361</v>
      </c>
      <c r="C6" s="30">
        <v>44512</v>
      </c>
      <c r="D6" s="32">
        <v>1660</v>
      </c>
      <c r="E6" s="33">
        <v>25</v>
      </c>
      <c r="F6" s="33">
        <v>10.199999999999999</v>
      </c>
      <c r="G6" s="33">
        <v>153</v>
      </c>
      <c r="H6" s="33">
        <v>268</v>
      </c>
      <c r="I6" s="33">
        <v>141</v>
      </c>
      <c r="J6" s="32" t="s">
        <v>17</v>
      </c>
      <c r="K6" s="34" t="s">
        <v>102</v>
      </c>
    </row>
    <row r="7" spans="1:15" x14ac:dyDescent="0.25">
      <c r="A7" s="35">
        <v>44376</v>
      </c>
      <c r="B7" s="25">
        <v>44379</v>
      </c>
      <c r="C7" s="25">
        <v>44512</v>
      </c>
      <c r="D7" s="27">
        <v>1620</v>
      </c>
      <c r="E7" s="28">
        <v>8</v>
      </c>
      <c r="F7" s="28">
        <v>7.66</v>
      </c>
      <c r="G7" s="28">
        <v>163</v>
      </c>
      <c r="H7" s="28">
        <v>289</v>
      </c>
      <c r="I7" s="28">
        <v>64</v>
      </c>
      <c r="J7" s="27" t="s">
        <v>17</v>
      </c>
      <c r="K7" s="36" t="s">
        <v>102</v>
      </c>
    </row>
    <row r="8" spans="1:15" x14ac:dyDescent="0.25">
      <c r="A8" s="35">
        <v>44391</v>
      </c>
      <c r="B8" s="25">
        <v>44396</v>
      </c>
      <c r="C8" s="25">
        <v>44512</v>
      </c>
      <c r="D8" s="27">
        <v>1620</v>
      </c>
      <c r="E8" s="28">
        <v>11.6</v>
      </c>
      <c r="F8" s="28">
        <v>7.79</v>
      </c>
      <c r="G8" s="28">
        <v>153</v>
      </c>
      <c r="H8" s="28">
        <v>242</v>
      </c>
      <c r="I8" s="28">
        <v>99</v>
      </c>
      <c r="J8" s="27" t="s">
        <v>17</v>
      </c>
      <c r="K8" s="36" t="s">
        <v>102</v>
      </c>
    </row>
    <row r="9" spans="1:15" x14ac:dyDescent="0.25">
      <c r="A9" s="35">
        <v>44413</v>
      </c>
      <c r="B9" s="25">
        <v>44417</v>
      </c>
      <c r="C9" s="25">
        <v>44512</v>
      </c>
      <c r="D9" s="27">
        <v>1740</v>
      </c>
      <c r="E9" s="28">
        <v>4.0999999999999996</v>
      </c>
      <c r="F9" s="28">
        <v>5.82</v>
      </c>
      <c r="G9" s="28">
        <v>164</v>
      </c>
      <c r="H9" s="28">
        <v>278</v>
      </c>
      <c r="I9" s="28">
        <v>51</v>
      </c>
      <c r="J9" s="27" t="s">
        <v>17</v>
      </c>
      <c r="K9" s="36" t="s">
        <v>102</v>
      </c>
    </row>
    <row r="10" spans="1:15" x14ac:dyDescent="0.25">
      <c r="A10" s="35">
        <v>44433</v>
      </c>
      <c r="B10" s="25">
        <v>44438</v>
      </c>
      <c r="C10" s="25">
        <v>44512</v>
      </c>
      <c r="D10" s="27">
        <v>1830</v>
      </c>
      <c r="E10" s="28">
        <v>19.2</v>
      </c>
      <c r="F10" s="28">
        <v>7.63</v>
      </c>
      <c r="G10" s="28">
        <v>172</v>
      </c>
      <c r="H10" s="28">
        <v>301</v>
      </c>
      <c r="I10" s="28">
        <v>75</v>
      </c>
      <c r="J10" s="27" t="s">
        <v>17</v>
      </c>
      <c r="K10" s="36" t="s">
        <v>102</v>
      </c>
    </row>
    <row r="11" spans="1:15" x14ac:dyDescent="0.25">
      <c r="A11" s="35">
        <v>44454</v>
      </c>
      <c r="B11" s="25">
        <v>44459</v>
      </c>
      <c r="C11" s="25">
        <v>44512</v>
      </c>
      <c r="D11" s="27">
        <v>1960</v>
      </c>
      <c r="E11" s="28">
        <v>16.899999999999999</v>
      </c>
      <c r="F11" s="28">
        <v>8.2200000000000006</v>
      </c>
      <c r="G11" s="28">
        <v>170</v>
      </c>
      <c r="H11" s="28">
        <v>315</v>
      </c>
      <c r="I11" s="28">
        <v>90</v>
      </c>
      <c r="J11" s="27" t="s">
        <v>17</v>
      </c>
      <c r="K11" s="36" t="s">
        <v>102</v>
      </c>
    </row>
    <row r="12" spans="1:15" x14ac:dyDescent="0.25">
      <c r="A12" s="35">
        <v>45002</v>
      </c>
      <c r="B12" s="25">
        <v>45036</v>
      </c>
      <c r="C12" s="25">
        <v>45176</v>
      </c>
      <c r="D12" s="27"/>
      <c r="E12" s="28"/>
      <c r="F12" s="28"/>
      <c r="G12" s="28"/>
      <c r="H12" s="28"/>
      <c r="I12" s="28"/>
      <c r="J12" s="27"/>
      <c r="K12" s="36" t="s">
        <v>86</v>
      </c>
    </row>
    <row r="13" spans="1:15" x14ac:dyDescent="0.25">
      <c r="A13" s="37">
        <v>45188</v>
      </c>
      <c r="B13" s="38">
        <v>45205</v>
      </c>
      <c r="C13" s="38">
        <v>45236</v>
      </c>
      <c r="D13" s="39"/>
      <c r="E13" s="40"/>
      <c r="F13" s="40"/>
      <c r="G13" s="40"/>
      <c r="H13" s="40"/>
      <c r="I13" s="40"/>
      <c r="J13" s="39"/>
      <c r="K13" s="41" t="s">
        <v>86</v>
      </c>
    </row>
    <row r="14" spans="1:15" x14ac:dyDescent="0.25">
      <c r="A14" s="37">
        <v>45516</v>
      </c>
      <c r="B14" s="38">
        <v>45520</v>
      </c>
      <c r="C14" s="38">
        <v>45761</v>
      </c>
      <c r="D14" s="39">
        <v>1710</v>
      </c>
      <c r="E14" s="40">
        <v>8.1999999999999993</v>
      </c>
      <c r="F14" s="40">
        <v>9.1199999999999992</v>
      </c>
      <c r="G14" s="40">
        <v>165</v>
      </c>
      <c r="H14" s="40">
        <v>314</v>
      </c>
      <c r="I14" s="40">
        <v>57</v>
      </c>
      <c r="J14" s="39">
        <v>17.100000000000001</v>
      </c>
      <c r="K14" s="41"/>
    </row>
    <row r="15" spans="1:15" x14ac:dyDescent="0.25">
      <c r="A15" s="37">
        <v>45537</v>
      </c>
      <c r="B15" s="38">
        <v>45540</v>
      </c>
      <c r="C15" s="38">
        <v>45761</v>
      </c>
      <c r="D15" s="39">
        <v>1810</v>
      </c>
      <c r="E15" s="40">
        <v>12.8</v>
      </c>
      <c r="F15" s="40">
        <v>9.1</v>
      </c>
      <c r="G15" s="40">
        <v>161</v>
      </c>
      <c r="H15" s="40">
        <v>337</v>
      </c>
      <c r="I15" s="40">
        <v>123</v>
      </c>
      <c r="J15" s="39">
        <v>44.2</v>
      </c>
      <c r="K15" s="41"/>
    </row>
    <row r="16" spans="1:15" x14ac:dyDescent="0.25">
      <c r="A16" s="35">
        <v>45558</v>
      </c>
      <c r="B16" s="25">
        <v>45561</v>
      </c>
      <c r="C16" s="25">
        <v>45761</v>
      </c>
      <c r="D16" s="27">
        <v>2140</v>
      </c>
      <c r="E16" s="28">
        <v>23.5</v>
      </c>
      <c r="F16" s="28">
        <v>10.199999999999999</v>
      </c>
      <c r="G16" s="28">
        <v>163</v>
      </c>
      <c r="H16" s="28">
        <v>395</v>
      </c>
      <c r="I16" s="28">
        <v>66</v>
      </c>
      <c r="J16" s="27">
        <v>28.6</v>
      </c>
      <c r="K16" s="36"/>
    </row>
  </sheetData>
  <mergeCells count="6">
    <mergeCell ref="A4:A5"/>
    <mergeCell ref="B4:B5"/>
    <mergeCell ref="C4:C5"/>
    <mergeCell ref="K4:K5"/>
    <mergeCell ref="A1:O1"/>
    <mergeCell ref="D2:I3"/>
  </mergeCells>
  <conditionalFormatting sqref="D6:J16">
    <cfRule type="expression" dxfId="1" priority="10">
      <formula>AND(D6="-",$K6="")</formula>
    </cfRule>
  </conditionalFormatting>
  <hyperlinks>
    <hyperlink ref="J2" location="HOME!A1" display="Home" xr:uid="{00000000-0004-0000-19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O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8" width="14.28515625" customWidth="1"/>
    <col min="9" max="9" width="48.7109375" customWidth="1"/>
    <col min="10" max="10" width="14.28515625" customWidth="1"/>
    <col min="11" max="11" width="48.7109375" customWidth="1"/>
    <col min="12" max="12" width="2.85546875" customWidth="1"/>
  </cols>
  <sheetData>
    <row r="1" spans="1:15" ht="67.5" customHeight="1" x14ac:dyDescent="0.25">
      <c r="A1" s="45" t="s">
        <v>142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8.75" customHeight="1" x14ac:dyDescent="0.3">
      <c r="A2" s="6" t="s">
        <v>140</v>
      </c>
      <c r="D2" s="48" t="s">
        <v>141</v>
      </c>
      <c r="E2" s="48"/>
      <c r="F2" s="48"/>
      <c r="G2" s="48"/>
      <c r="H2" s="48"/>
      <c r="I2" s="48"/>
      <c r="J2" s="7" t="s">
        <v>59</v>
      </c>
    </row>
    <row r="3" spans="1:15" ht="15.75" customHeight="1" thickBot="1" x14ac:dyDescent="0.3">
      <c r="D3" s="49"/>
      <c r="E3" s="49"/>
      <c r="F3" s="49"/>
      <c r="G3" s="49"/>
      <c r="H3" s="49"/>
      <c r="I3" s="49"/>
      <c r="M3" s="3"/>
    </row>
    <row r="4" spans="1:15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94</v>
      </c>
      <c r="E4" s="5" t="s">
        <v>7</v>
      </c>
      <c r="F4" s="5" t="s">
        <v>4</v>
      </c>
      <c r="G4" s="5" t="s">
        <v>11</v>
      </c>
      <c r="H4" s="5" t="s">
        <v>29</v>
      </c>
      <c r="I4" s="43" t="s">
        <v>14</v>
      </c>
    </row>
    <row r="5" spans="1:15" s="1" customFormat="1" ht="15.75" thickBot="1" x14ac:dyDescent="0.3">
      <c r="A5" s="44"/>
      <c r="B5" s="44"/>
      <c r="C5" s="44"/>
      <c r="D5" s="4" t="s">
        <v>95</v>
      </c>
      <c r="E5" s="4" t="s">
        <v>92</v>
      </c>
      <c r="F5" s="4"/>
      <c r="G5" s="4" t="s">
        <v>5</v>
      </c>
      <c r="H5" s="4" t="s">
        <v>30</v>
      </c>
      <c r="I5" s="44"/>
    </row>
    <row r="6" spans="1:15" x14ac:dyDescent="0.25">
      <c r="A6" s="29">
        <v>44456</v>
      </c>
      <c r="B6" s="30">
        <v>44473</v>
      </c>
      <c r="C6" s="30">
        <v>44512</v>
      </c>
      <c r="D6" s="33"/>
      <c r="E6" s="33"/>
      <c r="F6" s="33"/>
      <c r="G6" s="33"/>
      <c r="H6" s="32"/>
      <c r="I6" s="34" t="s">
        <v>86</v>
      </c>
    </row>
    <row r="7" spans="1:15" ht="30" x14ac:dyDescent="0.25">
      <c r="A7" s="35">
        <v>44577</v>
      </c>
      <c r="B7" s="25">
        <v>44577</v>
      </c>
      <c r="C7" s="25">
        <v>44813</v>
      </c>
      <c r="D7" s="28" t="s">
        <v>17</v>
      </c>
      <c r="E7" s="28" t="s">
        <v>17</v>
      </c>
      <c r="F7" s="28">
        <v>7.81</v>
      </c>
      <c r="G7" s="28">
        <v>60</v>
      </c>
      <c r="H7" s="27">
        <v>14</v>
      </c>
      <c r="I7" s="36" t="s">
        <v>104</v>
      </c>
    </row>
    <row r="8" spans="1:15" ht="30" x14ac:dyDescent="0.25">
      <c r="A8" s="35">
        <v>44713</v>
      </c>
      <c r="B8" s="25">
        <v>44726</v>
      </c>
      <c r="C8" s="25">
        <v>44813</v>
      </c>
      <c r="D8" s="28">
        <v>123</v>
      </c>
      <c r="E8" s="28">
        <v>812</v>
      </c>
      <c r="F8" s="28">
        <v>8.3000000000000007</v>
      </c>
      <c r="G8" s="28">
        <v>68</v>
      </c>
      <c r="H8" s="27">
        <v>28.3</v>
      </c>
      <c r="I8" s="36" t="s">
        <v>105</v>
      </c>
    </row>
    <row r="9" spans="1:15" x14ac:dyDescent="0.25">
      <c r="A9" s="35">
        <v>45002</v>
      </c>
      <c r="B9" s="25">
        <v>45026</v>
      </c>
      <c r="C9" s="25">
        <v>45176</v>
      </c>
      <c r="D9" s="28"/>
      <c r="E9" s="28"/>
      <c r="F9" s="28"/>
      <c r="G9" s="28"/>
      <c r="H9" s="27"/>
      <c r="I9" s="36" t="s">
        <v>86</v>
      </c>
    </row>
    <row r="10" spans="1:15" x14ac:dyDescent="0.25">
      <c r="A10" s="35">
        <v>45188</v>
      </c>
      <c r="B10" s="25">
        <v>45205</v>
      </c>
      <c r="C10" s="25">
        <v>45236</v>
      </c>
      <c r="D10" s="28"/>
      <c r="E10" s="28"/>
      <c r="F10" s="28"/>
      <c r="G10" s="28"/>
      <c r="H10" s="27"/>
      <c r="I10" s="36" t="s">
        <v>86</v>
      </c>
    </row>
    <row r="11" spans="1:15" x14ac:dyDescent="0.25">
      <c r="A11" s="35">
        <v>45378</v>
      </c>
      <c r="B11" s="25">
        <v>45383</v>
      </c>
      <c r="C11" s="25">
        <v>45761</v>
      </c>
      <c r="D11" s="28"/>
      <c r="E11" s="28"/>
      <c r="F11" s="28"/>
      <c r="G11" s="28"/>
      <c r="H11" s="27"/>
      <c r="I11" s="36" t="s">
        <v>86</v>
      </c>
    </row>
    <row r="12" spans="1:15" x14ac:dyDescent="0.25">
      <c r="A12" s="35">
        <v>45565</v>
      </c>
      <c r="B12" s="25">
        <v>45573</v>
      </c>
      <c r="C12" s="25">
        <v>45761</v>
      </c>
      <c r="D12" s="28"/>
      <c r="E12" s="28"/>
      <c r="F12" s="28"/>
      <c r="G12" s="28"/>
      <c r="H12" s="27"/>
      <c r="I12" s="36" t="s">
        <v>86</v>
      </c>
    </row>
  </sheetData>
  <mergeCells count="6">
    <mergeCell ref="A4:A5"/>
    <mergeCell ref="B4:B5"/>
    <mergeCell ref="C4:C5"/>
    <mergeCell ref="I4:I5"/>
    <mergeCell ref="A1:O1"/>
    <mergeCell ref="D2:I3"/>
  </mergeCells>
  <conditionalFormatting sqref="D6:H12">
    <cfRule type="expression" dxfId="0" priority="11">
      <formula>AND(D6="-",$I6="")</formula>
    </cfRule>
  </conditionalFormatting>
  <hyperlinks>
    <hyperlink ref="J2" location="HOME!A1" display="Home" xr:uid="{00000000-0004-0000-1A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52"/>
  <sheetViews>
    <sheetView showGridLines="0" zoomScaleNormal="100" zoomScalePageLayoutView="70" workbookViewId="0">
      <pane ySplit="5" topLeftCell="A89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4" width="13.5703125" customWidth="1"/>
    <col min="5" max="14" width="16.28515625" customWidth="1"/>
    <col min="15" max="15" width="34.85546875" customWidth="1"/>
    <col min="16" max="16" width="2.85546875" customWidth="1"/>
  </cols>
  <sheetData>
    <row r="1" spans="1:17" ht="67.5" customHeight="1" x14ac:dyDescent="0.25">
      <c r="A1" s="45" t="s">
        <v>113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</row>
    <row r="2" spans="1:17" ht="15.75" customHeight="1" x14ac:dyDescent="0.3">
      <c r="A2" s="6" t="s">
        <v>111</v>
      </c>
      <c r="E2" s="10" t="s">
        <v>112</v>
      </c>
      <c r="N2" s="7" t="s">
        <v>59</v>
      </c>
    </row>
    <row r="3" spans="1:17" ht="15.75" customHeight="1" thickBot="1" x14ac:dyDescent="0.3">
      <c r="C3" s="47"/>
      <c r="D3" s="47"/>
      <c r="F3" s="14">
        <v>60</v>
      </c>
      <c r="G3" s="14"/>
      <c r="H3" s="14"/>
      <c r="I3" s="14">
        <v>20</v>
      </c>
      <c r="J3" s="14">
        <v>10</v>
      </c>
      <c r="K3" s="14"/>
      <c r="L3" s="14"/>
      <c r="M3" s="14">
        <v>200</v>
      </c>
      <c r="Q3" s="3"/>
    </row>
    <row r="4" spans="1:17" s="1" customFormat="1" ht="54" x14ac:dyDescent="0.25">
      <c r="A4" s="43" t="s">
        <v>0</v>
      </c>
      <c r="B4" s="43" t="s">
        <v>1</v>
      </c>
      <c r="C4" s="43" t="s">
        <v>2</v>
      </c>
      <c r="D4" s="5" t="s">
        <v>3</v>
      </c>
      <c r="E4" s="5" t="s">
        <v>6</v>
      </c>
      <c r="F4" s="5" t="s">
        <v>98</v>
      </c>
      <c r="G4" s="5" t="s">
        <v>7</v>
      </c>
      <c r="H4" s="5" t="s">
        <v>8</v>
      </c>
      <c r="I4" s="5" t="s">
        <v>99</v>
      </c>
      <c r="J4" s="5" t="s">
        <v>100</v>
      </c>
      <c r="K4" s="5" t="s">
        <v>9</v>
      </c>
      <c r="L4" s="5" t="s">
        <v>10</v>
      </c>
      <c r="M4" s="5" t="s">
        <v>101</v>
      </c>
      <c r="N4" s="5" t="s">
        <v>4</v>
      </c>
      <c r="O4" s="43" t="s">
        <v>14</v>
      </c>
    </row>
    <row r="5" spans="1:17" s="1" customFormat="1" ht="15.75" thickBot="1" x14ac:dyDescent="0.3">
      <c r="A5" s="44"/>
      <c r="B5" s="44"/>
      <c r="C5" s="44"/>
      <c r="D5" s="4" t="s">
        <v>12</v>
      </c>
      <c r="E5" s="4" t="s">
        <v>5</v>
      </c>
      <c r="F5" s="4" t="s">
        <v>5</v>
      </c>
      <c r="G5" s="4" t="s">
        <v>92</v>
      </c>
      <c r="H5" s="4" t="s">
        <v>5</v>
      </c>
      <c r="I5" s="4" t="s">
        <v>5</v>
      </c>
      <c r="J5" s="4" t="s">
        <v>5</v>
      </c>
      <c r="K5" s="4" t="s">
        <v>5</v>
      </c>
      <c r="L5" s="4" t="s">
        <v>5</v>
      </c>
      <c r="M5" s="4" t="s">
        <v>5</v>
      </c>
      <c r="N5" s="4"/>
      <c r="O5" s="44"/>
    </row>
    <row r="6" spans="1:17" x14ac:dyDescent="0.25">
      <c r="A6" s="29">
        <v>44315</v>
      </c>
      <c r="B6" s="30">
        <v>44322</v>
      </c>
      <c r="C6" s="30">
        <v>44362</v>
      </c>
      <c r="D6" s="31">
        <v>1243.3333333333333</v>
      </c>
      <c r="E6" s="32"/>
      <c r="F6" s="33"/>
      <c r="G6" s="33"/>
      <c r="H6" s="32"/>
      <c r="I6" s="32"/>
      <c r="J6" s="32"/>
      <c r="K6" s="33"/>
      <c r="L6" s="33"/>
      <c r="M6" s="33"/>
      <c r="N6" s="32"/>
      <c r="O6" s="34"/>
    </row>
    <row r="7" spans="1:17" x14ac:dyDescent="0.25">
      <c r="A7" s="35">
        <v>44342</v>
      </c>
      <c r="B7" s="25">
        <v>44354</v>
      </c>
      <c r="C7" s="25">
        <v>44420</v>
      </c>
      <c r="D7" s="26">
        <v>1257</v>
      </c>
      <c r="E7" s="27"/>
      <c r="F7" s="28"/>
      <c r="G7" s="28"/>
      <c r="H7" s="27"/>
      <c r="I7" s="27"/>
      <c r="J7" s="27"/>
      <c r="K7" s="28"/>
      <c r="L7" s="28"/>
      <c r="M7" s="28"/>
      <c r="N7" s="27"/>
      <c r="O7" s="36"/>
    </row>
    <row r="8" spans="1:17" x14ac:dyDescent="0.25">
      <c r="A8" s="35">
        <v>44377</v>
      </c>
      <c r="B8" s="25">
        <v>44389</v>
      </c>
      <c r="C8" s="25">
        <v>44420</v>
      </c>
      <c r="D8" s="26">
        <v>1263</v>
      </c>
      <c r="E8" s="27"/>
      <c r="F8" s="28"/>
      <c r="G8" s="28"/>
      <c r="H8" s="27"/>
      <c r="I8" s="27"/>
      <c r="J8" s="27"/>
      <c r="K8" s="28"/>
      <c r="L8" s="28"/>
      <c r="M8" s="28"/>
      <c r="N8" s="27"/>
      <c r="O8" s="36"/>
    </row>
    <row r="9" spans="1:17" x14ac:dyDescent="0.25">
      <c r="A9" s="35">
        <v>44405</v>
      </c>
      <c r="B9" s="25">
        <v>44417</v>
      </c>
      <c r="C9" s="25">
        <v>44420</v>
      </c>
      <c r="D9" s="26">
        <v>1256</v>
      </c>
      <c r="E9" s="27"/>
      <c r="F9" s="28"/>
      <c r="G9" s="28"/>
      <c r="H9" s="27"/>
      <c r="I9" s="27"/>
      <c r="J9" s="27"/>
      <c r="K9" s="28"/>
      <c r="L9" s="28"/>
      <c r="M9" s="28"/>
      <c r="N9" s="27"/>
      <c r="O9" s="36"/>
    </row>
    <row r="10" spans="1:17" x14ac:dyDescent="0.25">
      <c r="A10" s="35">
        <v>44435</v>
      </c>
      <c r="B10" s="25">
        <v>44442</v>
      </c>
      <c r="C10" s="25">
        <v>44512</v>
      </c>
      <c r="D10" s="26">
        <v>1275</v>
      </c>
      <c r="E10" s="27"/>
      <c r="F10" s="28"/>
      <c r="G10" s="28"/>
      <c r="H10" s="27"/>
      <c r="I10" s="27"/>
      <c r="J10" s="27"/>
      <c r="K10" s="28"/>
      <c r="L10" s="28"/>
      <c r="M10" s="28"/>
      <c r="N10" s="27"/>
      <c r="O10" s="36"/>
    </row>
    <row r="11" spans="1:17" x14ac:dyDescent="0.25">
      <c r="A11" s="35">
        <v>44468</v>
      </c>
      <c r="B11" s="25">
        <v>44473</v>
      </c>
      <c r="C11" s="25">
        <v>44512</v>
      </c>
      <c r="D11" s="26">
        <v>1297</v>
      </c>
      <c r="E11" s="27">
        <v>4.21</v>
      </c>
      <c r="F11" s="28">
        <v>49</v>
      </c>
      <c r="G11" s="28">
        <v>2020</v>
      </c>
      <c r="H11" s="27">
        <v>0.02</v>
      </c>
      <c r="I11" s="27">
        <v>15.3</v>
      </c>
      <c r="J11" s="27">
        <v>9.3000000000000007</v>
      </c>
      <c r="K11" s="28">
        <v>181</v>
      </c>
      <c r="L11" s="28">
        <v>341</v>
      </c>
      <c r="M11" s="28">
        <v>10</v>
      </c>
      <c r="N11" s="27">
        <v>8.2899999999999991</v>
      </c>
      <c r="O11" s="36"/>
      <c r="Q11" s="3"/>
    </row>
    <row r="12" spans="1:17" x14ac:dyDescent="0.25">
      <c r="A12" s="35">
        <v>44498</v>
      </c>
      <c r="B12" s="25">
        <v>44512</v>
      </c>
      <c r="C12" s="25">
        <v>44512</v>
      </c>
      <c r="D12" s="26">
        <v>1260</v>
      </c>
      <c r="E12" s="27"/>
      <c r="F12" s="28"/>
      <c r="G12" s="28"/>
      <c r="H12" s="27"/>
      <c r="I12" s="27"/>
      <c r="J12" s="27"/>
      <c r="K12" s="28"/>
      <c r="L12" s="28"/>
      <c r="M12" s="28"/>
      <c r="N12" s="27"/>
      <c r="O12" s="36"/>
    </row>
    <row r="13" spans="1:17" x14ac:dyDescent="0.25">
      <c r="A13" s="35">
        <v>44525</v>
      </c>
      <c r="B13" s="25">
        <v>44538</v>
      </c>
      <c r="C13" s="25">
        <v>44659</v>
      </c>
      <c r="D13" s="26">
        <v>1279</v>
      </c>
      <c r="E13" s="27"/>
      <c r="F13" s="28"/>
      <c r="G13" s="28"/>
      <c r="H13" s="27"/>
      <c r="I13" s="27"/>
      <c r="J13" s="27"/>
      <c r="K13" s="28"/>
      <c r="L13" s="28"/>
      <c r="M13" s="28"/>
      <c r="N13" s="27"/>
      <c r="O13" s="36"/>
    </row>
    <row r="14" spans="1:17" x14ac:dyDescent="0.25">
      <c r="A14" s="35">
        <v>44546</v>
      </c>
      <c r="B14" s="25">
        <v>44573</v>
      </c>
      <c r="C14" s="25">
        <v>44659</v>
      </c>
      <c r="D14" s="26">
        <v>1235</v>
      </c>
      <c r="E14" s="27"/>
      <c r="F14" s="28"/>
      <c r="G14" s="28"/>
      <c r="H14" s="27"/>
      <c r="I14" s="27"/>
      <c r="J14" s="27"/>
      <c r="K14" s="28"/>
      <c r="L14" s="28"/>
      <c r="M14" s="28"/>
      <c r="N14" s="27"/>
      <c r="O14" s="36"/>
    </row>
    <row r="15" spans="1:17" x14ac:dyDescent="0.25">
      <c r="A15" s="35">
        <v>44588</v>
      </c>
      <c r="B15" s="25">
        <v>44601</v>
      </c>
      <c r="C15" s="25">
        <v>44659</v>
      </c>
      <c r="D15" s="26">
        <v>1280</v>
      </c>
      <c r="E15" s="27"/>
      <c r="F15" s="28"/>
      <c r="G15" s="28"/>
      <c r="H15" s="27"/>
      <c r="I15" s="27"/>
      <c r="J15" s="27"/>
      <c r="K15" s="28"/>
      <c r="L15" s="28"/>
      <c r="M15" s="28"/>
      <c r="N15" s="27"/>
      <c r="O15" s="36"/>
    </row>
    <row r="16" spans="1:17" x14ac:dyDescent="0.25">
      <c r="A16" s="35">
        <v>44616</v>
      </c>
      <c r="B16" s="25">
        <v>44630</v>
      </c>
      <c r="C16" s="25">
        <v>44659</v>
      </c>
      <c r="D16" s="26">
        <v>1231</v>
      </c>
      <c r="E16" s="27"/>
      <c r="F16" s="28"/>
      <c r="G16" s="28"/>
      <c r="H16" s="27"/>
      <c r="I16" s="27"/>
      <c r="J16" s="27"/>
      <c r="K16" s="28"/>
      <c r="L16" s="28"/>
      <c r="M16" s="28"/>
      <c r="N16" s="27"/>
      <c r="O16" s="36"/>
    </row>
    <row r="17" spans="1:15" x14ac:dyDescent="0.25">
      <c r="A17" s="35">
        <v>44650</v>
      </c>
      <c r="B17" s="25">
        <v>44663</v>
      </c>
      <c r="C17" s="25">
        <v>44784</v>
      </c>
      <c r="D17" s="26">
        <v>1213</v>
      </c>
      <c r="E17" s="27">
        <v>6.32</v>
      </c>
      <c r="F17" s="28">
        <v>10</v>
      </c>
      <c r="G17" s="28">
        <v>1530</v>
      </c>
      <c r="H17" s="27">
        <v>0.01</v>
      </c>
      <c r="I17" s="27">
        <v>19.899999999999999</v>
      </c>
      <c r="J17" s="27">
        <v>9.9</v>
      </c>
      <c r="K17" s="28">
        <v>140</v>
      </c>
      <c r="L17" s="28">
        <v>300</v>
      </c>
      <c r="M17" s="28">
        <v>113</v>
      </c>
      <c r="N17" s="27">
        <v>8.17</v>
      </c>
      <c r="O17" s="36"/>
    </row>
    <row r="18" spans="1:15" x14ac:dyDescent="0.25">
      <c r="A18" s="35">
        <v>44681</v>
      </c>
      <c r="B18" s="25">
        <v>44683</v>
      </c>
      <c r="C18" s="25">
        <v>44784</v>
      </c>
      <c r="D18" s="26">
        <v>1326</v>
      </c>
      <c r="E18" s="27"/>
      <c r="F18" s="28"/>
      <c r="G18" s="28"/>
      <c r="H18" s="27"/>
      <c r="I18" s="27"/>
      <c r="J18" s="27"/>
      <c r="K18" s="28"/>
      <c r="L18" s="28"/>
      <c r="M18" s="28"/>
      <c r="N18" s="27"/>
      <c r="O18" s="36"/>
    </row>
    <row r="19" spans="1:15" x14ac:dyDescent="0.25">
      <c r="A19" s="35">
        <v>44711</v>
      </c>
      <c r="B19" s="25">
        <v>44714</v>
      </c>
      <c r="C19" s="25">
        <v>44784</v>
      </c>
      <c r="D19" s="26">
        <v>1328.0645161290322</v>
      </c>
      <c r="E19" s="27"/>
      <c r="F19" s="28"/>
      <c r="G19" s="28"/>
      <c r="H19" s="27"/>
      <c r="I19" s="27"/>
      <c r="J19" s="27"/>
      <c r="K19" s="28"/>
      <c r="L19" s="28"/>
      <c r="M19" s="28"/>
      <c r="N19" s="27"/>
      <c r="O19" s="36"/>
    </row>
    <row r="20" spans="1:15" x14ac:dyDescent="0.25">
      <c r="A20" s="35">
        <v>44742</v>
      </c>
      <c r="B20" s="25">
        <v>44746</v>
      </c>
      <c r="C20" s="25">
        <v>44813</v>
      </c>
      <c r="D20" s="26">
        <v>1325</v>
      </c>
      <c r="E20" s="27"/>
      <c r="F20" s="28"/>
      <c r="G20" s="28"/>
      <c r="H20" s="27"/>
      <c r="I20" s="27"/>
      <c r="J20" s="27"/>
      <c r="K20" s="28"/>
      <c r="L20" s="28"/>
      <c r="M20" s="28"/>
      <c r="N20" s="27"/>
      <c r="O20" s="36"/>
    </row>
    <row r="21" spans="1:15" x14ac:dyDescent="0.25">
      <c r="A21" s="35">
        <v>44772</v>
      </c>
      <c r="B21" s="25">
        <v>44830</v>
      </c>
      <c r="C21" s="25">
        <v>44830</v>
      </c>
      <c r="D21" s="26">
        <v>1374</v>
      </c>
      <c r="E21" s="27"/>
      <c r="F21" s="28"/>
      <c r="G21" s="28"/>
      <c r="H21" s="27"/>
      <c r="I21" s="27"/>
      <c r="J21" s="27"/>
      <c r="K21" s="28"/>
      <c r="L21" s="28"/>
      <c r="M21" s="28"/>
      <c r="N21" s="27"/>
      <c r="O21" s="36"/>
    </row>
    <row r="22" spans="1:15" x14ac:dyDescent="0.25">
      <c r="A22" s="35">
        <v>44803</v>
      </c>
      <c r="B22" s="25">
        <v>44830</v>
      </c>
      <c r="C22" s="25">
        <v>44830</v>
      </c>
      <c r="D22" s="26">
        <v>1337</v>
      </c>
      <c r="E22" s="27"/>
      <c r="F22" s="28"/>
      <c r="G22" s="28"/>
      <c r="H22" s="27"/>
      <c r="I22" s="27"/>
      <c r="J22" s="27"/>
      <c r="K22" s="28"/>
      <c r="L22" s="28"/>
      <c r="M22" s="28"/>
      <c r="N22" s="27"/>
      <c r="O22" s="36"/>
    </row>
    <row r="23" spans="1:15" x14ac:dyDescent="0.25">
      <c r="A23" s="35">
        <v>44832</v>
      </c>
      <c r="B23" s="25">
        <v>44971</v>
      </c>
      <c r="C23" s="25">
        <v>44971</v>
      </c>
      <c r="D23" s="26">
        <v>1296.6666666666667</v>
      </c>
      <c r="E23" s="27">
        <v>14.1</v>
      </c>
      <c r="F23" s="28">
        <v>14</v>
      </c>
      <c r="G23" s="28">
        <v>1910</v>
      </c>
      <c r="H23" s="27">
        <v>0.01</v>
      </c>
      <c r="I23" s="27">
        <v>23.7</v>
      </c>
      <c r="J23" s="27">
        <v>7.57</v>
      </c>
      <c r="K23" s="28">
        <v>140</v>
      </c>
      <c r="L23" s="28">
        <v>330</v>
      </c>
      <c r="M23" s="28">
        <v>56</v>
      </c>
      <c r="N23" s="27">
        <v>8.44</v>
      </c>
      <c r="O23" s="36" t="s">
        <v>106</v>
      </c>
    </row>
    <row r="24" spans="1:15" x14ac:dyDescent="0.25">
      <c r="A24" s="35">
        <v>44865</v>
      </c>
      <c r="B24" s="25">
        <v>44971</v>
      </c>
      <c r="C24" s="25">
        <v>44971</v>
      </c>
      <c r="D24" s="26">
        <v>1322.5806451612902</v>
      </c>
      <c r="E24" s="27"/>
      <c r="F24" s="28"/>
      <c r="G24" s="28"/>
      <c r="H24" s="27"/>
      <c r="I24" s="27"/>
      <c r="J24" s="27"/>
      <c r="K24" s="28"/>
      <c r="L24" s="28"/>
      <c r="M24" s="28"/>
      <c r="N24" s="27"/>
      <c r="O24" s="36"/>
    </row>
    <row r="25" spans="1:15" x14ac:dyDescent="0.25">
      <c r="A25" s="35">
        <v>44895</v>
      </c>
      <c r="B25" s="25">
        <v>44971</v>
      </c>
      <c r="C25" s="25">
        <v>44971</v>
      </c>
      <c r="D25" s="26">
        <v>1333.3333333333333</v>
      </c>
      <c r="E25" s="27"/>
      <c r="F25" s="28"/>
      <c r="G25" s="28"/>
      <c r="H25" s="27"/>
      <c r="I25" s="27"/>
      <c r="J25" s="27"/>
      <c r="K25" s="28"/>
      <c r="L25" s="28"/>
      <c r="M25" s="28"/>
      <c r="N25" s="27"/>
      <c r="O25" s="36"/>
    </row>
    <row r="26" spans="1:15" x14ac:dyDescent="0.25">
      <c r="A26" s="35">
        <v>44924</v>
      </c>
      <c r="B26" s="25">
        <v>44971</v>
      </c>
      <c r="C26" s="25">
        <v>44971</v>
      </c>
      <c r="D26" s="26">
        <v>1136.7741935483871</v>
      </c>
      <c r="E26" s="27"/>
      <c r="F26" s="28"/>
      <c r="G26" s="28"/>
      <c r="H26" s="27"/>
      <c r="I26" s="27"/>
      <c r="J26" s="27"/>
      <c r="K26" s="28"/>
      <c r="L26" s="28"/>
      <c r="M26" s="28"/>
      <c r="N26" s="27"/>
      <c r="O26" s="36"/>
    </row>
    <row r="27" spans="1:15" x14ac:dyDescent="0.25">
      <c r="A27" s="35">
        <v>44957</v>
      </c>
      <c r="B27" s="25">
        <v>44962</v>
      </c>
      <c r="C27" s="25">
        <v>45176</v>
      </c>
      <c r="D27" s="26">
        <v>1244</v>
      </c>
      <c r="E27" s="27"/>
      <c r="F27" s="28"/>
      <c r="G27" s="28"/>
      <c r="H27" s="27"/>
      <c r="I27" s="27"/>
      <c r="J27" s="27"/>
      <c r="K27" s="28"/>
      <c r="L27" s="28"/>
      <c r="M27" s="28"/>
      <c r="N27" s="27"/>
      <c r="O27" s="36"/>
    </row>
    <row r="28" spans="1:15" x14ac:dyDescent="0.25">
      <c r="A28" s="35">
        <v>44985</v>
      </c>
      <c r="B28" s="25">
        <v>44988</v>
      </c>
      <c r="C28" s="25">
        <v>45176</v>
      </c>
      <c r="D28" s="26">
        <v>1231</v>
      </c>
      <c r="E28" s="27"/>
      <c r="F28" s="28"/>
      <c r="G28" s="28"/>
      <c r="H28" s="27"/>
      <c r="I28" s="27"/>
      <c r="J28" s="27"/>
      <c r="K28" s="28"/>
      <c r="L28" s="28"/>
      <c r="M28" s="28"/>
      <c r="N28" s="27"/>
      <c r="O28" s="36"/>
    </row>
    <row r="29" spans="1:15" x14ac:dyDescent="0.25">
      <c r="A29" s="35">
        <v>45016</v>
      </c>
      <c r="B29" s="25">
        <v>45018</v>
      </c>
      <c r="C29" s="25">
        <v>45176</v>
      </c>
      <c r="D29" s="26">
        <v>1225</v>
      </c>
      <c r="E29" s="27">
        <v>4.04</v>
      </c>
      <c r="F29" s="28">
        <v>10</v>
      </c>
      <c r="G29" s="28">
        <v>1700</v>
      </c>
      <c r="H29" s="27">
        <v>0.01</v>
      </c>
      <c r="I29" s="27">
        <v>17.8</v>
      </c>
      <c r="J29" s="27">
        <v>11.3</v>
      </c>
      <c r="K29" s="28">
        <v>147</v>
      </c>
      <c r="L29" s="28">
        <v>302</v>
      </c>
      <c r="M29" s="28">
        <v>65</v>
      </c>
      <c r="N29" s="27">
        <v>8.3800000000000008</v>
      </c>
      <c r="O29" s="36" t="s">
        <v>106</v>
      </c>
    </row>
    <row r="30" spans="1:15" x14ac:dyDescent="0.25">
      <c r="A30" s="35">
        <v>45046</v>
      </c>
      <c r="B30" s="25">
        <v>45049</v>
      </c>
      <c r="C30" s="25">
        <v>45176</v>
      </c>
      <c r="D30" s="26">
        <v>1259</v>
      </c>
      <c r="E30" s="27"/>
      <c r="F30" s="28"/>
      <c r="G30" s="28"/>
      <c r="H30" s="27"/>
      <c r="I30" s="27"/>
      <c r="J30" s="27"/>
      <c r="K30" s="28"/>
      <c r="L30" s="28"/>
      <c r="M30" s="28"/>
      <c r="N30" s="27"/>
      <c r="O30" s="36"/>
    </row>
    <row r="31" spans="1:15" x14ac:dyDescent="0.25">
      <c r="A31" s="35">
        <v>45077</v>
      </c>
      <c r="B31" s="25">
        <v>45079</v>
      </c>
      <c r="C31" s="25">
        <v>45176</v>
      </c>
      <c r="D31" s="26">
        <v>1226</v>
      </c>
      <c r="E31" s="27"/>
      <c r="F31" s="28"/>
      <c r="G31" s="28"/>
      <c r="H31" s="27"/>
      <c r="I31" s="27"/>
      <c r="J31" s="27"/>
      <c r="K31" s="28"/>
      <c r="L31" s="28"/>
      <c r="M31" s="28"/>
      <c r="N31" s="27"/>
      <c r="O31" s="36"/>
    </row>
    <row r="32" spans="1:15" x14ac:dyDescent="0.25">
      <c r="A32" s="35">
        <v>45107</v>
      </c>
      <c r="B32" s="25">
        <v>45109</v>
      </c>
      <c r="C32" s="25">
        <v>45176</v>
      </c>
      <c r="D32" s="26">
        <v>1231</v>
      </c>
      <c r="E32" s="27"/>
      <c r="F32" s="28"/>
      <c r="G32" s="28"/>
      <c r="H32" s="27"/>
      <c r="I32" s="27"/>
      <c r="J32" s="27"/>
      <c r="K32" s="28"/>
      <c r="L32" s="28"/>
      <c r="M32" s="28"/>
      <c r="N32" s="27"/>
      <c r="O32" s="36"/>
    </row>
    <row r="33" spans="1:15" x14ac:dyDescent="0.25">
      <c r="A33" s="35">
        <v>45138</v>
      </c>
      <c r="B33" s="25">
        <v>45140</v>
      </c>
      <c r="C33" s="25">
        <v>45236</v>
      </c>
      <c r="D33" s="26">
        <v>1412.4137931034484</v>
      </c>
      <c r="E33" s="27"/>
      <c r="F33" s="28"/>
      <c r="G33" s="28"/>
      <c r="H33" s="27"/>
      <c r="I33" s="27"/>
      <c r="J33" s="27"/>
      <c r="K33" s="28"/>
      <c r="L33" s="28"/>
      <c r="M33" s="28"/>
      <c r="N33" s="27"/>
      <c r="O33" s="36"/>
    </row>
    <row r="34" spans="1:15" x14ac:dyDescent="0.25">
      <c r="A34" s="35">
        <v>45169</v>
      </c>
      <c r="B34" s="25">
        <v>45173</v>
      </c>
      <c r="C34" s="25">
        <v>45236</v>
      </c>
      <c r="D34" s="26">
        <v>1289.0322580645161</v>
      </c>
      <c r="E34" s="27"/>
      <c r="F34" s="28"/>
      <c r="G34" s="28"/>
      <c r="H34" s="27"/>
      <c r="I34" s="27"/>
      <c r="J34" s="27"/>
      <c r="K34" s="28"/>
      <c r="L34" s="28"/>
      <c r="M34" s="28"/>
      <c r="N34" s="27"/>
      <c r="O34" s="36"/>
    </row>
    <row r="35" spans="1:15" ht="30" x14ac:dyDescent="0.25">
      <c r="A35" s="35">
        <v>45196</v>
      </c>
      <c r="B35" s="25">
        <v>45205</v>
      </c>
      <c r="C35" s="25">
        <v>45236</v>
      </c>
      <c r="D35" s="26">
        <v>1235.6666666666667</v>
      </c>
      <c r="E35" s="27">
        <v>1.49</v>
      </c>
      <c r="F35" s="28">
        <v>18</v>
      </c>
      <c r="G35" s="28">
        <v>1720</v>
      </c>
      <c r="H35" s="27">
        <v>0.01</v>
      </c>
      <c r="I35" s="27">
        <v>15.3</v>
      </c>
      <c r="J35" s="27">
        <v>11.3</v>
      </c>
      <c r="K35" s="28">
        <v>158</v>
      </c>
      <c r="L35" s="28">
        <v>307</v>
      </c>
      <c r="M35" s="28">
        <v>141</v>
      </c>
      <c r="N35" s="27">
        <v>7.97</v>
      </c>
      <c r="O35" s="36" t="s">
        <v>107</v>
      </c>
    </row>
    <row r="36" spans="1:15" x14ac:dyDescent="0.25">
      <c r="A36" s="35">
        <v>45230</v>
      </c>
      <c r="B36" s="25">
        <v>45233</v>
      </c>
      <c r="C36" s="25">
        <v>45327</v>
      </c>
      <c r="D36" s="26">
        <v>1242</v>
      </c>
      <c r="E36" s="27"/>
      <c r="F36" s="28"/>
      <c r="G36" s="28"/>
      <c r="H36" s="27"/>
      <c r="I36" s="27"/>
      <c r="J36" s="27"/>
      <c r="K36" s="28"/>
      <c r="L36" s="28"/>
      <c r="M36" s="28"/>
      <c r="N36" s="27"/>
      <c r="O36" s="36"/>
    </row>
    <row r="37" spans="1:15" x14ac:dyDescent="0.25">
      <c r="A37" s="35">
        <v>45260</v>
      </c>
      <c r="B37" s="25">
        <v>45264</v>
      </c>
      <c r="C37" s="25">
        <v>45327</v>
      </c>
      <c r="D37" s="26">
        <v>1262</v>
      </c>
      <c r="E37" s="27"/>
      <c r="F37" s="28"/>
      <c r="G37" s="28"/>
      <c r="H37" s="27"/>
      <c r="I37" s="27"/>
      <c r="J37" s="27"/>
      <c r="K37" s="28"/>
      <c r="L37" s="28"/>
      <c r="M37" s="28"/>
      <c r="N37" s="27"/>
      <c r="O37" s="36"/>
    </row>
    <row r="38" spans="1:15" x14ac:dyDescent="0.25">
      <c r="A38" s="35">
        <v>45291</v>
      </c>
      <c r="B38" s="25">
        <v>44937</v>
      </c>
      <c r="C38" s="25">
        <v>45327</v>
      </c>
      <c r="D38" s="26">
        <v>1195</v>
      </c>
      <c r="E38" s="27"/>
      <c r="F38" s="28"/>
      <c r="G38" s="28"/>
      <c r="H38" s="27"/>
      <c r="I38" s="27"/>
      <c r="J38" s="27"/>
      <c r="K38" s="28"/>
      <c r="L38" s="28"/>
      <c r="M38" s="28"/>
      <c r="N38" s="27"/>
      <c r="O38" s="36"/>
    </row>
    <row r="39" spans="1:15" x14ac:dyDescent="0.25">
      <c r="A39" s="35">
        <v>45322</v>
      </c>
      <c r="B39" s="25">
        <v>45327</v>
      </c>
      <c r="C39" s="25">
        <v>45761</v>
      </c>
      <c r="D39" s="26">
        <v>1505.8064516129032</v>
      </c>
      <c r="E39" s="27"/>
      <c r="F39" s="28"/>
      <c r="G39" s="28"/>
      <c r="H39" s="27"/>
      <c r="I39" s="27"/>
      <c r="J39" s="27"/>
      <c r="K39" s="28"/>
      <c r="L39" s="28"/>
      <c r="M39" s="28"/>
      <c r="N39" s="27"/>
      <c r="O39" s="36"/>
    </row>
    <row r="40" spans="1:15" x14ac:dyDescent="0.25">
      <c r="A40" s="35">
        <v>45351</v>
      </c>
      <c r="B40" s="25">
        <v>45355</v>
      </c>
      <c r="C40" s="25">
        <v>45761</v>
      </c>
      <c r="D40" s="26">
        <v>1188.6206896551723</v>
      </c>
      <c r="E40" s="27"/>
      <c r="F40" s="28"/>
      <c r="G40" s="28"/>
      <c r="H40" s="27"/>
      <c r="I40" s="27"/>
      <c r="J40" s="27"/>
      <c r="K40" s="28"/>
      <c r="L40" s="28"/>
      <c r="M40" s="28"/>
      <c r="N40" s="27"/>
      <c r="O40" s="36"/>
    </row>
    <row r="41" spans="1:15" ht="45" x14ac:dyDescent="0.25">
      <c r="A41" s="35">
        <v>45377</v>
      </c>
      <c r="B41" s="25">
        <v>45383</v>
      </c>
      <c r="C41" s="25">
        <v>45761</v>
      </c>
      <c r="D41" s="26">
        <v>1215.483870967742</v>
      </c>
      <c r="E41" s="27">
        <v>7.59</v>
      </c>
      <c r="F41" s="28">
        <v>37</v>
      </c>
      <c r="G41" s="28">
        <v>1940</v>
      </c>
      <c r="H41" s="27">
        <v>0.06</v>
      </c>
      <c r="I41" s="27">
        <v>25.7</v>
      </c>
      <c r="J41" s="27">
        <v>14.5</v>
      </c>
      <c r="K41" s="28">
        <v>215</v>
      </c>
      <c r="L41" s="28">
        <v>298</v>
      </c>
      <c r="M41" s="28">
        <v>204</v>
      </c>
      <c r="N41" s="27">
        <v>8.14</v>
      </c>
      <c r="O41" s="36" t="s">
        <v>108</v>
      </c>
    </row>
    <row r="42" spans="1:15" x14ac:dyDescent="0.25">
      <c r="A42" s="35">
        <v>45412</v>
      </c>
      <c r="B42" s="25">
        <v>45418</v>
      </c>
      <c r="C42" s="25">
        <v>45761</v>
      </c>
      <c r="D42" s="26">
        <v>1298.6666666666667</v>
      </c>
      <c r="E42" s="27"/>
      <c r="F42" s="28"/>
      <c r="G42" s="28"/>
      <c r="H42" s="27"/>
      <c r="I42" s="27"/>
      <c r="J42" s="27"/>
      <c r="K42" s="28"/>
      <c r="L42" s="28"/>
      <c r="M42" s="28"/>
      <c r="N42" s="27"/>
      <c r="O42" s="36"/>
    </row>
    <row r="43" spans="1:15" x14ac:dyDescent="0.25">
      <c r="A43" s="35">
        <v>45443</v>
      </c>
      <c r="B43" s="25">
        <v>45446</v>
      </c>
      <c r="C43" s="25">
        <v>45761</v>
      </c>
      <c r="D43" s="26">
        <v>1325.8064516129032</v>
      </c>
      <c r="E43" s="27"/>
      <c r="F43" s="28"/>
      <c r="G43" s="28"/>
      <c r="H43" s="27"/>
      <c r="I43" s="27"/>
      <c r="J43" s="27"/>
      <c r="K43" s="28"/>
      <c r="L43" s="28"/>
      <c r="M43" s="28"/>
      <c r="N43" s="27"/>
      <c r="O43" s="36"/>
    </row>
    <row r="44" spans="1:15" x14ac:dyDescent="0.25">
      <c r="A44" s="35">
        <v>45473</v>
      </c>
      <c r="B44" s="25">
        <v>45475</v>
      </c>
      <c r="C44" s="25">
        <v>45761</v>
      </c>
      <c r="D44" s="26">
        <v>1259</v>
      </c>
      <c r="E44" s="27"/>
      <c r="F44" s="28"/>
      <c r="G44" s="28"/>
      <c r="H44" s="27"/>
      <c r="I44" s="27"/>
      <c r="J44" s="27"/>
      <c r="K44" s="28"/>
      <c r="L44" s="28"/>
      <c r="M44" s="28"/>
      <c r="N44" s="27"/>
      <c r="O44" s="36"/>
    </row>
    <row r="45" spans="1:15" x14ac:dyDescent="0.25">
      <c r="A45" s="35">
        <v>45504</v>
      </c>
      <c r="B45" s="25">
        <v>45510</v>
      </c>
      <c r="C45" s="25">
        <v>45761</v>
      </c>
      <c r="D45" s="26">
        <v>1202.258064516129</v>
      </c>
      <c r="E45" s="27"/>
      <c r="F45" s="28"/>
      <c r="G45" s="28"/>
      <c r="H45" s="27"/>
      <c r="I45" s="27"/>
      <c r="J45" s="27"/>
      <c r="K45" s="28"/>
      <c r="L45" s="28"/>
      <c r="M45" s="28"/>
      <c r="N45" s="27"/>
      <c r="O45" s="36"/>
    </row>
    <row r="46" spans="1:15" x14ac:dyDescent="0.25">
      <c r="A46" s="35">
        <v>45535</v>
      </c>
      <c r="B46" s="25">
        <v>45538</v>
      </c>
      <c r="C46" s="25">
        <v>45761</v>
      </c>
      <c r="D46" s="26">
        <v>1229.3548387096773</v>
      </c>
      <c r="E46" s="27"/>
      <c r="F46" s="28"/>
      <c r="G46" s="28"/>
      <c r="H46" s="27"/>
      <c r="I46" s="27"/>
      <c r="J46" s="27"/>
      <c r="K46" s="28"/>
      <c r="L46" s="28"/>
      <c r="M46" s="28"/>
      <c r="N46" s="27"/>
      <c r="O46" s="36"/>
    </row>
    <row r="47" spans="1:15" ht="30" x14ac:dyDescent="0.25">
      <c r="A47" s="35">
        <v>45560</v>
      </c>
      <c r="B47" s="25">
        <v>45567</v>
      </c>
      <c r="C47" s="25">
        <v>45761</v>
      </c>
      <c r="D47" s="26">
        <v>1063.3333333333333</v>
      </c>
      <c r="E47" s="27">
        <v>14.3</v>
      </c>
      <c r="F47" s="28">
        <v>28</v>
      </c>
      <c r="G47" s="28">
        <v>1980</v>
      </c>
      <c r="H47" s="27">
        <v>0.01</v>
      </c>
      <c r="I47" s="27">
        <v>23.8</v>
      </c>
      <c r="J47" s="27">
        <v>9.52</v>
      </c>
      <c r="K47" s="28">
        <v>169</v>
      </c>
      <c r="L47" s="28">
        <v>423</v>
      </c>
      <c r="M47" s="28">
        <v>60</v>
      </c>
      <c r="N47" s="27">
        <v>8.33</v>
      </c>
      <c r="O47" s="36" t="s">
        <v>109</v>
      </c>
    </row>
    <row r="48" spans="1:15" x14ac:dyDescent="0.25">
      <c r="A48" s="35">
        <v>45596</v>
      </c>
      <c r="B48" s="25">
        <v>45601</v>
      </c>
      <c r="C48" s="25">
        <v>45761</v>
      </c>
      <c r="D48" s="26">
        <v>1093.2258064516129</v>
      </c>
      <c r="E48" s="27"/>
      <c r="F48" s="28"/>
      <c r="G48" s="28"/>
      <c r="H48" s="27"/>
      <c r="I48" s="27"/>
      <c r="J48" s="27"/>
      <c r="K48" s="28"/>
      <c r="L48" s="28"/>
      <c r="M48" s="28"/>
      <c r="N48" s="27"/>
      <c r="O48" s="36"/>
    </row>
    <row r="49" spans="1:15" x14ac:dyDescent="0.25">
      <c r="A49" s="35">
        <v>45626</v>
      </c>
      <c r="B49" s="25">
        <v>45629</v>
      </c>
      <c r="C49" s="25">
        <v>45761</v>
      </c>
      <c r="D49" s="26">
        <v>1192.6666666666667</v>
      </c>
      <c r="E49" s="27"/>
      <c r="F49" s="28"/>
      <c r="G49" s="28"/>
      <c r="H49" s="27"/>
      <c r="I49" s="27"/>
      <c r="J49" s="27"/>
      <c r="K49" s="28"/>
      <c r="L49" s="28"/>
      <c r="M49" s="28"/>
      <c r="N49" s="27"/>
      <c r="O49" s="36"/>
    </row>
    <row r="50" spans="1:15" x14ac:dyDescent="0.25">
      <c r="A50" s="35">
        <v>45657</v>
      </c>
      <c r="B50" s="25">
        <v>45666</v>
      </c>
      <c r="C50" s="25">
        <v>45761</v>
      </c>
      <c r="D50" s="26">
        <v>1073.5294117647059</v>
      </c>
      <c r="E50" s="27"/>
      <c r="F50" s="28"/>
      <c r="G50" s="28"/>
      <c r="H50" s="27"/>
      <c r="I50" s="27"/>
      <c r="J50" s="27"/>
      <c r="K50" s="28"/>
      <c r="L50" s="28"/>
      <c r="M50" s="28"/>
      <c r="N50" s="27"/>
      <c r="O50" s="36"/>
    </row>
    <row r="51" spans="1:15" x14ac:dyDescent="0.25">
      <c r="A51" s="35">
        <v>45688</v>
      </c>
      <c r="B51" s="25">
        <v>45692</v>
      </c>
      <c r="C51" s="25">
        <v>45761</v>
      </c>
      <c r="D51" s="26">
        <v>1110.3225806451612</v>
      </c>
      <c r="E51" s="27"/>
      <c r="F51" s="28"/>
      <c r="G51" s="28"/>
      <c r="H51" s="27"/>
      <c r="I51" s="27"/>
      <c r="J51" s="27"/>
      <c r="K51" s="28"/>
      <c r="L51" s="28"/>
      <c r="M51" s="28"/>
      <c r="N51" s="27"/>
      <c r="O51" s="36"/>
    </row>
    <row r="52" spans="1:15" x14ac:dyDescent="0.25">
      <c r="A52" s="35">
        <v>45716</v>
      </c>
      <c r="B52" s="25">
        <v>45720</v>
      </c>
      <c r="C52" s="25">
        <v>45761</v>
      </c>
      <c r="D52" s="26">
        <v>1238.5714285714287</v>
      </c>
      <c r="E52" s="27"/>
      <c r="F52" s="28"/>
      <c r="G52" s="28"/>
      <c r="H52" s="27"/>
      <c r="I52" s="27"/>
      <c r="J52" s="27"/>
      <c r="K52" s="28"/>
      <c r="L52" s="28"/>
      <c r="M52" s="28"/>
      <c r="N52" s="27"/>
      <c r="O52" s="36"/>
    </row>
  </sheetData>
  <mergeCells count="6">
    <mergeCell ref="A4:A5"/>
    <mergeCell ref="B4:B5"/>
    <mergeCell ref="C4:C5"/>
    <mergeCell ref="O4:O5"/>
    <mergeCell ref="A1:N1"/>
    <mergeCell ref="C3:D3"/>
  </mergeCells>
  <conditionalFormatting sqref="E6:N52">
    <cfRule type="expression" dxfId="25" priority="6">
      <formula>AND(E6&gt;E$3,E$3&lt;&gt;"")</formula>
    </cfRule>
    <cfRule type="expression" dxfId="24" priority="7">
      <formula>E6=""</formula>
    </cfRule>
  </conditionalFormatting>
  <hyperlinks>
    <hyperlink ref="N2" location="HOME!A1" display="Home" xr:uid="{00000000-0004-0000-02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5" orientation="landscape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O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5" width="16.5703125" customWidth="1"/>
    <col min="6" max="11" width="16.28515625" customWidth="1"/>
    <col min="12" max="12" width="34.85546875" customWidth="1"/>
    <col min="13" max="13" width="2.85546875" customWidth="1"/>
  </cols>
  <sheetData>
    <row r="1" spans="1:15" ht="67.5" customHeight="1" x14ac:dyDescent="0.25">
      <c r="A1" s="45" t="s">
        <v>114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x14ac:dyDescent="0.3">
      <c r="A2" s="6" t="s">
        <v>115</v>
      </c>
      <c r="E2" s="10" t="s">
        <v>116</v>
      </c>
      <c r="K2" s="7" t="s">
        <v>59</v>
      </c>
    </row>
    <row r="3" spans="1:15" ht="15.75" customHeight="1" thickBot="1" x14ac:dyDescent="0.3">
      <c r="N3" s="3"/>
    </row>
    <row r="4" spans="1:15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18</v>
      </c>
      <c r="F4" s="5" t="s">
        <v>8</v>
      </c>
      <c r="G4" s="5" t="s">
        <v>16</v>
      </c>
      <c r="H4" s="5" t="s">
        <v>15</v>
      </c>
      <c r="I4" s="5" t="s">
        <v>9</v>
      </c>
      <c r="J4" s="5" t="s">
        <v>10</v>
      </c>
      <c r="K4" s="5" t="s">
        <v>4</v>
      </c>
      <c r="L4" s="43" t="s">
        <v>14</v>
      </c>
    </row>
    <row r="5" spans="1:15" s="1" customFormat="1" ht="15.75" thickBot="1" x14ac:dyDescent="0.3">
      <c r="A5" s="44"/>
      <c r="B5" s="44"/>
      <c r="C5" s="44"/>
      <c r="D5" s="4" t="s">
        <v>92</v>
      </c>
      <c r="E5" s="4" t="s">
        <v>19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/>
      <c r="L5" s="44"/>
    </row>
    <row r="6" spans="1:15" x14ac:dyDescent="0.25">
      <c r="A6" s="29">
        <v>44456</v>
      </c>
      <c r="B6" s="30">
        <v>44473</v>
      </c>
      <c r="C6" s="30">
        <v>44512</v>
      </c>
      <c r="D6" s="33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3" t="s">
        <v>17</v>
      </c>
      <c r="J6" s="33" t="s">
        <v>17</v>
      </c>
      <c r="K6" s="32" t="s">
        <v>17</v>
      </c>
      <c r="L6" s="34" t="s">
        <v>20</v>
      </c>
    </row>
    <row r="7" spans="1:15" x14ac:dyDescent="0.25">
      <c r="A7" s="35">
        <v>44628</v>
      </c>
      <c r="B7" s="25">
        <v>44628</v>
      </c>
      <c r="C7" s="25">
        <v>44784</v>
      </c>
      <c r="D7" s="28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8" t="s">
        <v>17</v>
      </c>
      <c r="J7" s="28" t="s">
        <v>17</v>
      </c>
      <c r="K7" s="27" t="s">
        <v>17</v>
      </c>
      <c r="L7" s="36" t="s">
        <v>20</v>
      </c>
    </row>
    <row r="8" spans="1:15" x14ac:dyDescent="0.25">
      <c r="A8" s="35">
        <v>44834</v>
      </c>
      <c r="B8" s="25">
        <v>44834</v>
      </c>
      <c r="C8" s="25">
        <v>44971</v>
      </c>
      <c r="D8" s="28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8" t="s">
        <v>17</v>
      </c>
      <c r="J8" s="28" t="s">
        <v>17</v>
      </c>
      <c r="K8" s="27" t="s">
        <v>17</v>
      </c>
      <c r="L8" s="36" t="s">
        <v>20</v>
      </c>
    </row>
    <row r="9" spans="1:15" x14ac:dyDescent="0.25">
      <c r="A9" s="35">
        <v>45002</v>
      </c>
      <c r="B9" s="25">
        <v>45036</v>
      </c>
      <c r="C9" s="25">
        <v>45176</v>
      </c>
      <c r="D9" s="28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8" t="s">
        <v>17</v>
      </c>
      <c r="J9" s="28" t="s">
        <v>17</v>
      </c>
      <c r="K9" s="27" t="s">
        <v>17</v>
      </c>
      <c r="L9" s="36" t="s">
        <v>20</v>
      </c>
    </row>
    <row r="10" spans="1:15" x14ac:dyDescent="0.25">
      <c r="A10" s="35">
        <v>45188</v>
      </c>
      <c r="B10" s="25">
        <v>45205</v>
      </c>
      <c r="C10" s="25">
        <v>45236</v>
      </c>
      <c r="D10" s="28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8" t="s">
        <v>17</v>
      </c>
      <c r="J10" s="28" t="s">
        <v>17</v>
      </c>
      <c r="K10" s="27" t="s">
        <v>17</v>
      </c>
      <c r="L10" s="36" t="s">
        <v>20</v>
      </c>
      <c r="N10" s="3"/>
    </row>
    <row r="11" spans="1:15" x14ac:dyDescent="0.25">
      <c r="A11" s="35">
        <v>45378</v>
      </c>
      <c r="B11" s="25">
        <v>45383</v>
      </c>
      <c r="C11" s="25">
        <v>45761</v>
      </c>
      <c r="D11" s="28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8" t="s">
        <v>17</v>
      </c>
      <c r="J11" s="28" t="s">
        <v>17</v>
      </c>
      <c r="K11" s="27" t="s">
        <v>17</v>
      </c>
      <c r="L11" s="36" t="s">
        <v>20</v>
      </c>
    </row>
    <row r="12" spans="1:15" x14ac:dyDescent="0.25">
      <c r="A12" s="35">
        <v>45565</v>
      </c>
      <c r="B12" s="25">
        <v>45573</v>
      </c>
      <c r="C12" s="25">
        <v>45761</v>
      </c>
      <c r="D12" s="28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8" t="s">
        <v>17</v>
      </c>
      <c r="J12" s="28" t="s">
        <v>17</v>
      </c>
      <c r="K12" s="27" t="s">
        <v>17</v>
      </c>
      <c r="L12" s="36" t="s">
        <v>20</v>
      </c>
    </row>
  </sheetData>
  <mergeCells count="5">
    <mergeCell ref="A4:A5"/>
    <mergeCell ref="B4:B5"/>
    <mergeCell ref="C4:C5"/>
    <mergeCell ref="L4:L5"/>
    <mergeCell ref="A1:O1"/>
  </mergeCells>
  <conditionalFormatting sqref="D6:K12">
    <cfRule type="expression" dxfId="23" priority="2">
      <formula>AND(OR(D6="-",D6=""),$L6="")</formula>
    </cfRule>
  </conditionalFormatting>
  <hyperlinks>
    <hyperlink ref="K2" location="HOME!A1" display="Home" xr:uid="{00000000-0004-0000-03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67" orientation="landscape" r:id="rId1"/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O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5" width="16.5703125" customWidth="1"/>
    <col min="6" max="11" width="16.28515625" customWidth="1"/>
    <col min="12" max="12" width="34.85546875" customWidth="1"/>
    <col min="13" max="13" width="2.85546875" customWidth="1"/>
  </cols>
  <sheetData>
    <row r="1" spans="1:15" ht="67.5" customHeight="1" x14ac:dyDescent="0.25">
      <c r="A1" s="45" t="s">
        <v>117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x14ac:dyDescent="0.3">
      <c r="A2" s="6" t="s">
        <v>115</v>
      </c>
      <c r="E2" s="10" t="s">
        <v>116</v>
      </c>
      <c r="K2" s="7" t="s">
        <v>59</v>
      </c>
    </row>
    <row r="3" spans="1:15" ht="15.75" customHeight="1" thickBot="1" x14ac:dyDescent="0.3">
      <c r="N3" s="3"/>
    </row>
    <row r="4" spans="1:15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18</v>
      </c>
      <c r="F4" s="5" t="s">
        <v>8</v>
      </c>
      <c r="G4" s="5" t="s">
        <v>16</v>
      </c>
      <c r="H4" s="5" t="s">
        <v>15</v>
      </c>
      <c r="I4" s="5" t="s">
        <v>9</v>
      </c>
      <c r="J4" s="5" t="s">
        <v>10</v>
      </c>
      <c r="K4" s="5" t="s">
        <v>4</v>
      </c>
      <c r="L4" s="43" t="s">
        <v>14</v>
      </c>
    </row>
    <row r="5" spans="1:15" s="1" customFormat="1" ht="15.75" thickBot="1" x14ac:dyDescent="0.3">
      <c r="A5" s="44"/>
      <c r="B5" s="44"/>
      <c r="C5" s="44"/>
      <c r="D5" s="4" t="s">
        <v>92</v>
      </c>
      <c r="E5" s="4" t="s">
        <v>19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/>
      <c r="L5" s="44"/>
    </row>
    <row r="6" spans="1:15" x14ac:dyDescent="0.25">
      <c r="A6" s="29">
        <v>44456</v>
      </c>
      <c r="B6" s="30">
        <v>44473</v>
      </c>
      <c r="C6" s="30">
        <v>44512</v>
      </c>
      <c r="D6" s="33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3" t="s">
        <v>17</v>
      </c>
      <c r="J6" s="33" t="s">
        <v>17</v>
      </c>
      <c r="K6" s="32" t="s">
        <v>17</v>
      </c>
      <c r="L6" s="34" t="s">
        <v>20</v>
      </c>
    </row>
    <row r="7" spans="1:15" x14ac:dyDescent="0.25">
      <c r="A7" s="35">
        <v>44628</v>
      </c>
      <c r="B7" s="25">
        <v>44628</v>
      </c>
      <c r="C7" s="25">
        <v>44784</v>
      </c>
      <c r="D7" s="28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8" t="s">
        <v>17</v>
      </c>
      <c r="J7" s="28" t="s">
        <v>17</v>
      </c>
      <c r="K7" s="27" t="s">
        <v>17</v>
      </c>
      <c r="L7" s="36" t="s">
        <v>20</v>
      </c>
    </row>
    <row r="8" spans="1:15" x14ac:dyDescent="0.25">
      <c r="A8" s="35">
        <v>44834</v>
      </c>
      <c r="B8" s="25">
        <v>44834</v>
      </c>
      <c r="C8" s="25">
        <v>44971</v>
      </c>
      <c r="D8" s="28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8" t="s">
        <v>17</v>
      </c>
      <c r="J8" s="28" t="s">
        <v>17</v>
      </c>
      <c r="K8" s="27" t="s">
        <v>17</v>
      </c>
      <c r="L8" s="36" t="s">
        <v>20</v>
      </c>
    </row>
    <row r="9" spans="1:15" x14ac:dyDescent="0.25">
      <c r="A9" s="35">
        <v>45002</v>
      </c>
      <c r="B9" s="25">
        <v>45036</v>
      </c>
      <c r="C9" s="25">
        <v>45176</v>
      </c>
      <c r="D9" s="28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8" t="s">
        <v>17</v>
      </c>
      <c r="J9" s="28" t="s">
        <v>17</v>
      </c>
      <c r="K9" s="27" t="s">
        <v>17</v>
      </c>
      <c r="L9" s="36" t="s">
        <v>20</v>
      </c>
    </row>
    <row r="10" spans="1:15" x14ac:dyDescent="0.25">
      <c r="A10" s="35">
        <v>45188</v>
      </c>
      <c r="B10" s="25">
        <v>45205</v>
      </c>
      <c r="C10" s="25">
        <v>45236</v>
      </c>
      <c r="D10" s="28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8" t="s">
        <v>17</v>
      </c>
      <c r="J10" s="28" t="s">
        <v>17</v>
      </c>
      <c r="K10" s="27" t="s">
        <v>17</v>
      </c>
      <c r="L10" s="36" t="s">
        <v>20</v>
      </c>
      <c r="N10" s="3"/>
    </row>
    <row r="11" spans="1:15" x14ac:dyDescent="0.25">
      <c r="A11" s="35">
        <v>45378</v>
      </c>
      <c r="B11" s="25">
        <v>45383</v>
      </c>
      <c r="C11" s="25">
        <v>45761</v>
      </c>
      <c r="D11" s="28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8" t="s">
        <v>17</v>
      </c>
      <c r="J11" s="28" t="s">
        <v>17</v>
      </c>
      <c r="K11" s="27" t="s">
        <v>17</v>
      </c>
      <c r="L11" s="36" t="s">
        <v>20</v>
      </c>
    </row>
    <row r="12" spans="1:15" x14ac:dyDescent="0.25">
      <c r="A12" s="35">
        <v>45565</v>
      </c>
      <c r="B12" s="25">
        <v>45573</v>
      </c>
      <c r="C12" s="25">
        <v>45761</v>
      </c>
      <c r="D12" s="28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8" t="s">
        <v>17</v>
      </c>
      <c r="J12" s="28" t="s">
        <v>17</v>
      </c>
      <c r="K12" s="27" t="s">
        <v>17</v>
      </c>
      <c r="L12" s="36" t="s">
        <v>20</v>
      </c>
    </row>
  </sheetData>
  <mergeCells count="5">
    <mergeCell ref="A4:A5"/>
    <mergeCell ref="B4:B5"/>
    <mergeCell ref="C4:C5"/>
    <mergeCell ref="L4:L5"/>
    <mergeCell ref="A1:O1"/>
  </mergeCells>
  <conditionalFormatting sqref="D6:K12">
    <cfRule type="expression" dxfId="22" priority="2">
      <formula>AND(OR(D6="-",D6=""),$L6="")</formula>
    </cfRule>
  </conditionalFormatting>
  <hyperlinks>
    <hyperlink ref="K2" location="HOME!A1" display="Home" xr:uid="{00000000-0004-0000-04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67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O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5" width="16.5703125" customWidth="1"/>
    <col min="6" max="11" width="16.28515625" customWidth="1"/>
    <col min="12" max="12" width="34.85546875" customWidth="1"/>
    <col min="13" max="13" width="2.85546875" customWidth="1"/>
  </cols>
  <sheetData>
    <row r="1" spans="1:15" ht="67.5" customHeight="1" x14ac:dyDescent="0.25">
      <c r="A1" s="45" t="s">
        <v>118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x14ac:dyDescent="0.3">
      <c r="A2" s="6" t="s">
        <v>115</v>
      </c>
      <c r="E2" s="10" t="s">
        <v>116</v>
      </c>
      <c r="K2" s="7" t="s">
        <v>59</v>
      </c>
    </row>
    <row r="3" spans="1:15" ht="15.75" customHeight="1" thickBot="1" x14ac:dyDescent="0.35">
      <c r="E3" s="10"/>
      <c r="N3" s="3"/>
    </row>
    <row r="4" spans="1:15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18</v>
      </c>
      <c r="F4" s="5" t="s">
        <v>8</v>
      </c>
      <c r="G4" s="5" t="s">
        <v>16</v>
      </c>
      <c r="H4" s="5" t="s">
        <v>15</v>
      </c>
      <c r="I4" s="5" t="s">
        <v>9</v>
      </c>
      <c r="J4" s="5" t="s">
        <v>10</v>
      </c>
      <c r="K4" s="5" t="s">
        <v>4</v>
      </c>
      <c r="L4" s="43" t="s">
        <v>14</v>
      </c>
    </row>
    <row r="5" spans="1:15" s="1" customFormat="1" ht="15.75" thickBot="1" x14ac:dyDescent="0.3">
      <c r="A5" s="44"/>
      <c r="B5" s="44"/>
      <c r="C5" s="44"/>
      <c r="D5" s="4" t="s">
        <v>92</v>
      </c>
      <c r="E5" s="4" t="s">
        <v>19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/>
      <c r="L5" s="44"/>
    </row>
    <row r="6" spans="1:15" x14ac:dyDescent="0.25">
      <c r="A6" s="29">
        <v>44456</v>
      </c>
      <c r="B6" s="30">
        <v>44473</v>
      </c>
      <c r="C6" s="30">
        <v>44512</v>
      </c>
      <c r="D6" s="33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3" t="s">
        <v>17</v>
      </c>
      <c r="J6" s="33" t="s">
        <v>17</v>
      </c>
      <c r="K6" s="32" t="s">
        <v>17</v>
      </c>
      <c r="L6" s="34" t="s">
        <v>20</v>
      </c>
    </row>
    <row r="7" spans="1:15" x14ac:dyDescent="0.25">
      <c r="A7" s="35">
        <v>44628</v>
      </c>
      <c r="B7" s="25">
        <v>44628</v>
      </c>
      <c r="C7" s="25">
        <v>44784</v>
      </c>
      <c r="D7" s="28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8" t="s">
        <v>17</v>
      </c>
      <c r="J7" s="28" t="s">
        <v>17</v>
      </c>
      <c r="K7" s="27" t="s">
        <v>17</v>
      </c>
      <c r="L7" s="36" t="s">
        <v>20</v>
      </c>
    </row>
    <row r="8" spans="1:15" x14ac:dyDescent="0.25">
      <c r="A8" s="35">
        <v>44834</v>
      </c>
      <c r="B8" s="25">
        <v>44834</v>
      </c>
      <c r="C8" s="25">
        <v>44971</v>
      </c>
      <c r="D8" s="28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8" t="s">
        <v>17</v>
      </c>
      <c r="J8" s="28" t="s">
        <v>17</v>
      </c>
      <c r="K8" s="27" t="s">
        <v>17</v>
      </c>
      <c r="L8" s="36" t="s">
        <v>20</v>
      </c>
    </row>
    <row r="9" spans="1:15" x14ac:dyDescent="0.25">
      <c r="A9" s="35">
        <v>45002</v>
      </c>
      <c r="B9" s="25">
        <v>45036</v>
      </c>
      <c r="C9" s="25">
        <v>45176</v>
      </c>
      <c r="D9" s="28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8" t="s">
        <v>17</v>
      </c>
      <c r="J9" s="28" t="s">
        <v>17</v>
      </c>
      <c r="K9" s="27" t="s">
        <v>17</v>
      </c>
      <c r="L9" s="36" t="s">
        <v>20</v>
      </c>
    </row>
    <row r="10" spans="1:15" x14ac:dyDescent="0.25">
      <c r="A10" s="35">
        <v>45188</v>
      </c>
      <c r="B10" s="25">
        <v>45205</v>
      </c>
      <c r="C10" s="25">
        <v>45236</v>
      </c>
      <c r="D10" s="28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8" t="s">
        <v>17</v>
      </c>
      <c r="J10" s="28" t="s">
        <v>17</v>
      </c>
      <c r="K10" s="27" t="s">
        <v>17</v>
      </c>
      <c r="L10" s="36" t="s">
        <v>20</v>
      </c>
      <c r="N10" s="3"/>
    </row>
    <row r="11" spans="1:15" x14ac:dyDescent="0.25">
      <c r="A11" s="35">
        <v>45378</v>
      </c>
      <c r="B11" s="25">
        <v>45383</v>
      </c>
      <c r="C11" s="25">
        <v>45761</v>
      </c>
      <c r="D11" s="28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8" t="s">
        <v>17</v>
      </c>
      <c r="J11" s="28" t="s">
        <v>17</v>
      </c>
      <c r="K11" s="27" t="s">
        <v>17</v>
      </c>
      <c r="L11" s="36" t="s">
        <v>20</v>
      </c>
    </row>
    <row r="12" spans="1:15" x14ac:dyDescent="0.25">
      <c r="A12" s="35">
        <v>45565</v>
      </c>
      <c r="B12" s="25">
        <v>45573</v>
      </c>
      <c r="C12" s="25">
        <v>45761</v>
      </c>
      <c r="D12" s="28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8" t="s">
        <v>17</v>
      </c>
      <c r="J12" s="28" t="s">
        <v>17</v>
      </c>
      <c r="K12" s="27" t="s">
        <v>17</v>
      </c>
      <c r="L12" s="36" t="s">
        <v>20</v>
      </c>
    </row>
  </sheetData>
  <mergeCells count="5">
    <mergeCell ref="A4:A5"/>
    <mergeCell ref="B4:B5"/>
    <mergeCell ref="C4:C5"/>
    <mergeCell ref="L4:L5"/>
    <mergeCell ref="A1:O1"/>
  </mergeCells>
  <conditionalFormatting sqref="D6:K12">
    <cfRule type="expression" dxfId="21" priority="2">
      <formula>AND(OR(D6="-",D6=""),$L6="")</formula>
    </cfRule>
  </conditionalFormatting>
  <hyperlinks>
    <hyperlink ref="K2" location="HOME!A1" display="Home" xr:uid="{00000000-0004-0000-05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67" orientation="landscape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O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5" width="16.5703125" customWidth="1"/>
    <col min="6" max="11" width="16.28515625" customWidth="1"/>
    <col min="12" max="12" width="34.85546875" customWidth="1"/>
    <col min="13" max="13" width="2.85546875" customWidth="1"/>
  </cols>
  <sheetData>
    <row r="1" spans="1:15" ht="67.5" customHeight="1" x14ac:dyDescent="0.25">
      <c r="A1" s="45" t="s">
        <v>119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5" ht="15.75" customHeight="1" x14ac:dyDescent="0.3">
      <c r="A2" s="6" t="s">
        <v>115</v>
      </c>
      <c r="E2" s="10" t="s">
        <v>116</v>
      </c>
      <c r="K2" s="7" t="s">
        <v>59</v>
      </c>
    </row>
    <row r="3" spans="1:15" ht="15.75" customHeight="1" thickBot="1" x14ac:dyDescent="0.3">
      <c r="N3" s="3"/>
    </row>
    <row r="4" spans="1:15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18</v>
      </c>
      <c r="F4" s="5" t="s">
        <v>8</v>
      </c>
      <c r="G4" s="5" t="s">
        <v>16</v>
      </c>
      <c r="H4" s="5" t="s">
        <v>15</v>
      </c>
      <c r="I4" s="5" t="s">
        <v>9</v>
      </c>
      <c r="J4" s="5" t="s">
        <v>10</v>
      </c>
      <c r="K4" s="5" t="s">
        <v>4</v>
      </c>
      <c r="L4" s="43" t="s">
        <v>14</v>
      </c>
    </row>
    <row r="5" spans="1:15" s="1" customFormat="1" ht="15.75" thickBot="1" x14ac:dyDescent="0.3">
      <c r="A5" s="44"/>
      <c r="B5" s="44"/>
      <c r="C5" s="44"/>
      <c r="D5" s="4" t="s">
        <v>92</v>
      </c>
      <c r="E5" s="4" t="s">
        <v>19</v>
      </c>
      <c r="F5" s="4" t="s">
        <v>5</v>
      </c>
      <c r="G5" s="4" t="s">
        <v>5</v>
      </c>
      <c r="H5" s="4" t="s">
        <v>5</v>
      </c>
      <c r="I5" s="4" t="s">
        <v>5</v>
      </c>
      <c r="J5" s="4" t="s">
        <v>5</v>
      </c>
      <c r="K5" s="4"/>
      <c r="L5" s="44"/>
    </row>
    <row r="6" spans="1:15" x14ac:dyDescent="0.25">
      <c r="A6" s="29">
        <v>44456</v>
      </c>
      <c r="B6" s="30">
        <v>44473</v>
      </c>
      <c r="C6" s="30">
        <v>44512</v>
      </c>
      <c r="D6" s="33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3" t="s">
        <v>17</v>
      </c>
      <c r="J6" s="33" t="s">
        <v>17</v>
      </c>
      <c r="K6" s="32" t="s">
        <v>17</v>
      </c>
      <c r="L6" s="34" t="s">
        <v>20</v>
      </c>
    </row>
    <row r="7" spans="1:15" x14ac:dyDescent="0.25">
      <c r="A7" s="35">
        <v>44628</v>
      </c>
      <c r="B7" s="25">
        <v>44628</v>
      </c>
      <c r="C7" s="25">
        <v>44784</v>
      </c>
      <c r="D7" s="28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8" t="s">
        <v>17</v>
      </c>
      <c r="J7" s="28" t="s">
        <v>17</v>
      </c>
      <c r="K7" s="27" t="s">
        <v>17</v>
      </c>
      <c r="L7" s="36" t="s">
        <v>20</v>
      </c>
    </row>
    <row r="8" spans="1:15" x14ac:dyDescent="0.25">
      <c r="A8" s="35">
        <v>44834</v>
      </c>
      <c r="B8" s="25">
        <v>44834</v>
      </c>
      <c r="C8" s="25">
        <v>44971</v>
      </c>
      <c r="D8" s="28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8" t="s">
        <v>17</v>
      </c>
      <c r="J8" s="28" t="s">
        <v>17</v>
      </c>
      <c r="K8" s="27" t="s">
        <v>17</v>
      </c>
      <c r="L8" s="36" t="s">
        <v>20</v>
      </c>
    </row>
    <row r="9" spans="1:15" x14ac:dyDescent="0.25">
      <c r="A9" s="35">
        <v>45002</v>
      </c>
      <c r="B9" s="25">
        <v>45036</v>
      </c>
      <c r="C9" s="25">
        <v>45176</v>
      </c>
      <c r="D9" s="28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8" t="s">
        <v>17</v>
      </c>
      <c r="J9" s="28" t="s">
        <v>17</v>
      </c>
      <c r="K9" s="27" t="s">
        <v>17</v>
      </c>
      <c r="L9" s="36" t="s">
        <v>20</v>
      </c>
    </row>
    <row r="10" spans="1:15" x14ac:dyDescent="0.25">
      <c r="A10" s="35">
        <v>45188</v>
      </c>
      <c r="B10" s="25">
        <v>45205</v>
      </c>
      <c r="C10" s="25">
        <v>45236</v>
      </c>
      <c r="D10" s="28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8" t="s">
        <v>17</v>
      </c>
      <c r="J10" s="28" t="s">
        <v>17</v>
      </c>
      <c r="K10" s="27" t="s">
        <v>17</v>
      </c>
      <c r="L10" s="36" t="s">
        <v>20</v>
      </c>
      <c r="N10" s="3"/>
    </row>
    <row r="11" spans="1:15" x14ac:dyDescent="0.25">
      <c r="A11" s="35">
        <v>45378</v>
      </c>
      <c r="B11" s="25">
        <v>45383</v>
      </c>
      <c r="C11" s="25">
        <v>45761</v>
      </c>
      <c r="D11" s="28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8" t="s">
        <v>17</v>
      </c>
      <c r="J11" s="28" t="s">
        <v>17</v>
      </c>
      <c r="K11" s="27" t="s">
        <v>17</v>
      </c>
      <c r="L11" s="36" t="s">
        <v>20</v>
      </c>
    </row>
    <row r="12" spans="1:15" x14ac:dyDescent="0.25">
      <c r="A12" s="35">
        <v>45565</v>
      </c>
      <c r="B12" s="25">
        <v>45573</v>
      </c>
      <c r="C12" s="25">
        <v>45761</v>
      </c>
      <c r="D12" s="28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8" t="s">
        <v>17</v>
      </c>
      <c r="J12" s="28" t="s">
        <v>17</v>
      </c>
      <c r="K12" s="27" t="s">
        <v>17</v>
      </c>
      <c r="L12" s="36" t="s">
        <v>20</v>
      </c>
    </row>
  </sheetData>
  <mergeCells count="5">
    <mergeCell ref="A4:A5"/>
    <mergeCell ref="B4:B5"/>
    <mergeCell ref="C4:C5"/>
    <mergeCell ref="L4:L5"/>
    <mergeCell ref="A1:O1"/>
  </mergeCells>
  <conditionalFormatting sqref="D6:K12">
    <cfRule type="expression" dxfId="20" priority="2">
      <formula>AND(OR(D6="-",D6=""),$L6="")</formula>
    </cfRule>
  </conditionalFormatting>
  <hyperlinks>
    <hyperlink ref="K2" location="HOME!A1" display="Home" xr:uid="{00000000-0004-0000-06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67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 t="s">
        <v>17</v>
      </c>
      <c r="E6" s="33" t="s">
        <v>17</v>
      </c>
      <c r="F6" s="32" t="s">
        <v>17</v>
      </c>
      <c r="G6" s="32" t="s">
        <v>17</v>
      </c>
      <c r="H6" s="32" t="s">
        <v>17</v>
      </c>
      <c r="I6" s="32" t="s">
        <v>17</v>
      </c>
      <c r="J6" s="33" t="s">
        <v>17</v>
      </c>
      <c r="K6" s="32" t="s">
        <v>17</v>
      </c>
      <c r="L6" s="33" t="s">
        <v>17</v>
      </c>
      <c r="M6" s="32" t="s">
        <v>17</v>
      </c>
      <c r="N6" s="33" t="s">
        <v>17</v>
      </c>
      <c r="O6" s="33" t="s">
        <v>17</v>
      </c>
      <c r="P6" s="32" t="s">
        <v>17</v>
      </c>
      <c r="Q6" s="34" t="s">
        <v>20</v>
      </c>
    </row>
    <row r="7" spans="1:19" x14ac:dyDescent="0.25">
      <c r="A7" s="35">
        <v>44628</v>
      </c>
      <c r="B7" s="25">
        <v>44628</v>
      </c>
      <c r="C7" s="25">
        <v>44784</v>
      </c>
      <c r="D7" s="27" t="s">
        <v>17</v>
      </c>
      <c r="E7" s="28" t="s">
        <v>17</v>
      </c>
      <c r="F7" s="27" t="s">
        <v>17</v>
      </c>
      <c r="G7" s="27" t="s">
        <v>17</v>
      </c>
      <c r="H7" s="27" t="s">
        <v>17</v>
      </c>
      <c r="I7" s="27" t="s">
        <v>17</v>
      </c>
      <c r="J7" s="28" t="s">
        <v>17</v>
      </c>
      <c r="K7" s="27" t="s">
        <v>17</v>
      </c>
      <c r="L7" s="28" t="s">
        <v>17</v>
      </c>
      <c r="M7" s="27" t="s">
        <v>17</v>
      </c>
      <c r="N7" s="28" t="s">
        <v>17</v>
      </c>
      <c r="O7" s="28" t="s">
        <v>17</v>
      </c>
      <c r="P7" s="27" t="s">
        <v>17</v>
      </c>
      <c r="Q7" s="36" t="s">
        <v>20</v>
      </c>
    </row>
    <row r="8" spans="1:19" x14ac:dyDescent="0.25">
      <c r="A8" s="35">
        <v>44834</v>
      </c>
      <c r="B8" s="25">
        <v>44834</v>
      </c>
      <c r="C8" s="25">
        <v>44971</v>
      </c>
      <c r="D8" s="27" t="s">
        <v>17</v>
      </c>
      <c r="E8" s="28" t="s">
        <v>17</v>
      </c>
      <c r="F8" s="27" t="s">
        <v>17</v>
      </c>
      <c r="G8" s="27" t="s">
        <v>17</v>
      </c>
      <c r="H8" s="27" t="s">
        <v>17</v>
      </c>
      <c r="I8" s="27" t="s">
        <v>17</v>
      </c>
      <c r="J8" s="28" t="s">
        <v>17</v>
      </c>
      <c r="K8" s="27" t="s">
        <v>17</v>
      </c>
      <c r="L8" s="28" t="s">
        <v>17</v>
      </c>
      <c r="M8" s="27" t="s">
        <v>17</v>
      </c>
      <c r="N8" s="28" t="s">
        <v>17</v>
      </c>
      <c r="O8" s="28" t="s">
        <v>17</v>
      </c>
      <c r="P8" s="27" t="s">
        <v>17</v>
      </c>
      <c r="Q8" s="36" t="s">
        <v>20</v>
      </c>
    </row>
    <row r="9" spans="1:19" x14ac:dyDescent="0.25">
      <c r="A9" s="35">
        <v>45002</v>
      </c>
      <c r="B9" s="25">
        <v>45036</v>
      </c>
      <c r="C9" s="25">
        <v>45176</v>
      </c>
      <c r="D9" s="27" t="s">
        <v>17</v>
      </c>
      <c r="E9" s="28" t="s">
        <v>17</v>
      </c>
      <c r="F9" s="27" t="s">
        <v>17</v>
      </c>
      <c r="G9" s="27" t="s">
        <v>17</v>
      </c>
      <c r="H9" s="27" t="s">
        <v>17</v>
      </c>
      <c r="I9" s="27" t="s">
        <v>17</v>
      </c>
      <c r="J9" s="28" t="s">
        <v>17</v>
      </c>
      <c r="K9" s="27" t="s">
        <v>17</v>
      </c>
      <c r="L9" s="28" t="s">
        <v>17</v>
      </c>
      <c r="M9" s="27" t="s">
        <v>17</v>
      </c>
      <c r="N9" s="28" t="s">
        <v>17</v>
      </c>
      <c r="O9" s="28" t="s">
        <v>17</v>
      </c>
      <c r="P9" s="27" t="s">
        <v>17</v>
      </c>
      <c r="Q9" s="36" t="s">
        <v>20</v>
      </c>
    </row>
    <row r="10" spans="1:19" x14ac:dyDescent="0.25">
      <c r="A10" s="35">
        <v>45188</v>
      </c>
      <c r="B10" s="25">
        <v>45205</v>
      </c>
      <c r="C10" s="25">
        <v>45236</v>
      </c>
      <c r="D10" s="27" t="s">
        <v>17</v>
      </c>
      <c r="E10" s="28" t="s">
        <v>17</v>
      </c>
      <c r="F10" s="27" t="s">
        <v>17</v>
      </c>
      <c r="G10" s="27" t="s">
        <v>17</v>
      </c>
      <c r="H10" s="27" t="s">
        <v>17</v>
      </c>
      <c r="I10" s="27" t="s">
        <v>17</v>
      </c>
      <c r="J10" s="28" t="s">
        <v>17</v>
      </c>
      <c r="K10" s="27" t="s">
        <v>17</v>
      </c>
      <c r="L10" s="28" t="s">
        <v>17</v>
      </c>
      <c r="M10" s="27" t="s">
        <v>17</v>
      </c>
      <c r="N10" s="28" t="s">
        <v>17</v>
      </c>
      <c r="O10" s="28" t="s">
        <v>17</v>
      </c>
      <c r="P10" s="27" t="s">
        <v>17</v>
      </c>
      <c r="Q10" s="36" t="s">
        <v>20</v>
      </c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 t="s">
        <v>17</v>
      </c>
      <c r="E11" s="28" t="s">
        <v>17</v>
      </c>
      <c r="F11" s="27" t="s">
        <v>17</v>
      </c>
      <c r="G11" s="27" t="s">
        <v>17</v>
      </c>
      <c r="H11" s="27" t="s">
        <v>17</v>
      </c>
      <c r="I11" s="27" t="s">
        <v>17</v>
      </c>
      <c r="J11" s="28" t="s">
        <v>17</v>
      </c>
      <c r="K11" s="27" t="s">
        <v>17</v>
      </c>
      <c r="L11" s="28" t="s">
        <v>17</v>
      </c>
      <c r="M11" s="27" t="s">
        <v>17</v>
      </c>
      <c r="N11" s="28" t="s">
        <v>17</v>
      </c>
      <c r="O11" s="28" t="s">
        <v>17</v>
      </c>
      <c r="P11" s="27" t="s">
        <v>17</v>
      </c>
      <c r="Q11" s="36" t="s">
        <v>20</v>
      </c>
    </row>
    <row r="12" spans="1:19" x14ac:dyDescent="0.25">
      <c r="A12" s="35">
        <v>45565</v>
      </c>
      <c r="B12" s="25">
        <v>45573</v>
      </c>
      <c r="C12" s="25">
        <v>45761</v>
      </c>
      <c r="D12" s="27" t="s">
        <v>17</v>
      </c>
      <c r="E12" s="28" t="s">
        <v>17</v>
      </c>
      <c r="F12" s="27" t="s">
        <v>17</v>
      </c>
      <c r="G12" s="27" t="s">
        <v>17</v>
      </c>
      <c r="H12" s="27" t="s">
        <v>17</v>
      </c>
      <c r="I12" s="27" t="s">
        <v>17</v>
      </c>
      <c r="J12" s="28" t="s">
        <v>17</v>
      </c>
      <c r="K12" s="27" t="s">
        <v>17</v>
      </c>
      <c r="L12" s="28" t="s">
        <v>17</v>
      </c>
      <c r="M12" s="27" t="s">
        <v>17</v>
      </c>
      <c r="N12" s="28" t="s">
        <v>17</v>
      </c>
      <c r="O12" s="28" t="s">
        <v>17</v>
      </c>
      <c r="P12" s="27" t="s">
        <v>17</v>
      </c>
      <c r="Q12" s="36" t="s">
        <v>20</v>
      </c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9" priority="2">
      <formula>AND(OR(D6="-",D6=""),$Q6="")</formula>
    </cfRule>
  </conditionalFormatting>
  <hyperlinks>
    <hyperlink ref="P2" location="HOME!A1" display="Home" xr:uid="{00000000-0004-0000-07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pageSetUpPr fitToPage="1"/>
  </sheetPr>
  <dimension ref="A1:S12"/>
  <sheetViews>
    <sheetView showGridLines="0" zoomScaleNormal="100" zoomScalePageLayoutView="70" workbookViewId="0">
      <pane ySplit="5" topLeftCell="A6" activePane="bottomLeft" state="frozen"/>
      <selection pane="bottomLeft" activeCell="A3" sqref="A3"/>
    </sheetView>
  </sheetViews>
  <sheetFormatPr defaultRowHeight="15" x14ac:dyDescent="0.25"/>
  <cols>
    <col min="1" max="3" width="15.42578125" customWidth="1"/>
    <col min="4" max="16" width="14.28515625" customWidth="1"/>
    <col min="17" max="17" width="34.85546875" customWidth="1"/>
    <col min="18" max="18" width="2.85546875" customWidth="1"/>
  </cols>
  <sheetData>
    <row r="1" spans="1:19" ht="67.5" customHeight="1" x14ac:dyDescent="0.25">
      <c r="A1" s="45" t="s">
        <v>121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19" ht="15.75" customHeight="1" x14ac:dyDescent="0.3">
      <c r="A2" s="6" t="s">
        <v>115</v>
      </c>
      <c r="E2" s="10" t="s">
        <v>116</v>
      </c>
      <c r="P2" s="7" t="s">
        <v>59</v>
      </c>
    </row>
    <row r="3" spans="1:19" ht="15.75" customHeight="1" thickBot="1" x14ac:dyDescent="0.3">
      <c r="S3" s="3"/>
    </row>
    <row r="4" spans="1:19" s="1" customFormat="1" ht="48" customHeight="1" x14ac:dyDescent="0.25">
      <c r="A4" s="43" t="s">
        <v>0</v>
      </c>
      <c r="B4" s="43" t="s">
        <v>1</v>
      </c>
      <c r="C4" s="43" t="s">
        <v>2</v>
      </c>
      <c r="D4" s="5" t="s">
        <v>7</v>
      </c>
      <c r="E4" s="5" t="s">
        <v>21</v>
      </c>
      <c r="F4" s="5" t="s">
        <v>23</v>
      </c>
      <c r="G4" s="5" t="s">
        <v>24</v>
      </c>
      <c r="H4" s="5" t="s">
        <v>25</v>
      </c>
      <c r="I4" s="5" t="s">
        <v>8</v>
      </c>
      <c r="J4" s="5" t="s">
        <v>16</v>
      </c>
      <c r="K4" s="5" t="s">
        <v>4</v>
      </c>
      <c r="L4" s="5" t="s">
        <v>15</v>
      </c>
      <c r="M4" s="5" t="s">
        <v>27</v>
      </c>
      <c r="N4" s="5" t="s">
        <v>9</v>
      </c>
      <c r="O4" s="5" t="s">
        <v>10</v>
      </c>
      <c r="P4" s="5" t="s">
        <v>28</v>
      </c>
      <c r="Q4" s="43" t="s">
        <v>14</v>
      </c>
    </row>
    <row r="5" spans="1:19" s="1" customFormat="1" ht="15.75" thickBot="1" x14ac:dyDescent="0.3">
      <c r="A5" s="44"/>
      <c r="B5" s="44"/>
      <c r="C5" s="44"/>
      <c r="D5" s="4" t="s">
        <v>93</v>
      </c>
      <c r="E5" s="4" t="s">
        <v>22</v>
      </c>
      <c r="F5" s="4" t="s">
        <v>22</v>
      </c>
      <c r="G5" s="4" t="s">
        <v>22</v>
      </c>
      <c r="H5" s="4" t="s">
        <v>22</v>
      </c>
      <c r="I5" s="4" t="s">
        <v>26</v>
      </c>
      <c r="J5" s="4" t="s">
        <v>26</v>
      </c>
      <c r="K5" s="4"/>
      <c r="L5" s="4" t="s">
        <v>26</v>
      </c>
      <c r="M5" s="4" t="s">
        <v>26</v>
      </c>
      <c r="N5" s="4" t="s">
        <v>26</v>
      </c>
      <c r="O5" s="4" t="s">
        <v>26</v>
      </c>
      <c r="P5" s="4"/>
      <c r="Q5" s="44"/>
    </row>
    <row r="6" spans="1:19" x14ac:dyDescent="0.25">
      <c r="A6" s="29">
        <v>44456</v>
      </c>
      <c r="B6" s="30">
        <v>44473</v>
      </c>
      <c r="C6" s="30">
        <v>44512</v>
      </c>
      <c r="D6" s="32">
        <v>0.39</v>
      </c>
      <c r="E6" s="33">
        <v>212</v>
      </c>
      <c r="F6" s="32">
        <v>87.2</v>
      </c>
      <c r="G6" s="32">
        <v>33.9</v>
      </c>
      <c r="H6" s="32">
        <v>38.700000000000003</v>
      </c>
      <c r="I6" s="32">
        <v>9.09</v>
      </c>
      <c r="J6" s="33">
        <v>659</v>
      </c>
      <c r="K6" s="32">
        <v>8.99</v>
      </c>
      <c r="L6" s="33">
        <v>270</v>
      </c>
      <c r="M6" s="32">
        <v>173</v>
      </c>
      <c r="N6" s="33">
        <v>1368</v>
      </c>
      <c r="O6" s="33">
        <v>840</v>
      </c>
      <c r="P6" s="32">
        <v>4.5</v>
      </c>
      <c r="Q6" s="34"/>
    </row>
    <row r="7" spans="1:19" x14ac:dyDescent="0.25">
      <c r="A7" s="35">
        <v>44628</v>
      </c>
      <c r="B7" s="25">
        <v>44641</v>
      </c>
      <c r="C7" s="25">
        <v>44784</v>
      </c>
      <c r="D7" s="27">
        <v>0.39</v>
      </c>
      <c r="E7" s="28">
        <v>251</v>
      </c>
      <c r="F7" s="27">
        <v>67.900000000000006</v>
      </c>
      <c r="G7" s="27">
        <v>17.2</v>
      </c>
      <c r="H7" s="27">
        <v>35.299999999999997</v>
      </c>
      <c r="I7" s="27">
        <v>2.09</v>
      </c>
      <c r="J7" s="28">
        <v>397</v>
      </c>
      <c r="K7" s="27">
        <v>5.79</v>
      </c>
      <c r="L7" s="28">
        <v>205</v>
      </c>
      <c r="M7" s="27">
        <v>108</v>
      </c>
      <c r="N7" s="28">
        <v>438</v>
      </c>
      <c r="O7" s="28">
        <v>342</v>
      </c>
      <c r="P7" s="27">
        <v>4.7</v>
      </c>
      <c r="Q7" s="36"/>
    </row>
    <row r="8" spans="1:19" x14ac:dyDescent="0.25">
      <c r="A8" s="35">
        <v>44834</v>
      </c>
      <c r="B8" s="25">
        <v>44834</v>
      </c>
      <c r="C8" s="25">
        <v>44971</v>
      </c>
      <c r="D8" s="27">
        <v>0.2</v>
      </c>
      <c r="E8" s="28">
        <v>86.8</v>
      </c>
      <c r="F8" s="27">
        <v>42.5</v>
      </c>
      <c r="G8" s="27">
        <v>56.5</v>
      </c>
      <c r="H8" s="27">
        <v>32.700000000000003</v>
      </c>
      <c r="I8" s="27">
        <v>1</v>
      </c>
      <c r="J8" s="28">
        <v>467</v>
      </c>
      <c r="K8" s="27">
        <v>9.11</v>
      </c>
      <c r="L8" s="28">
        <v>185</v>
      </c>
      <c r="M8" s="27">
        <v>163</v>
      </c>
      <c r="N8" s="28">
        <v>2544</v>
      </c>
      <c r="O8" s="28">
        <v>166</v>
      </c>
      <c r="P8" s="27">
        <v>4</v>
      </c>
      <c r="Q8" s="36"/>
    </row>
    <row r="9" spans="1:19" x14ac:dyDescent="0.25">
      <c r="A9" s="35">
        <v>45002</v>
      </c>
      <c r="B9" s="25">
        <v>45036</v>
      </c>
      <c r="C9" s="25">
        <v>45176</v>
      </c>
      <c r="D9" s="27">
        <v>0.69</v>
      </c>
      <c r="E9" s="28">
        <v>214</v>
      </c>
      <c r="F9" s="27">
        <v>52.4</v>
      </c>
      <c r="G9" s="27">
        <v>27.3</v>
      </c>
      <c r="H9" s="27">
        <v>45.7</v>
      </c>
      <c r="I9" s="27">
        <v>1</v>
      </c>
      <c r="J9" s="28">
        <v>767</v>
      </c>
      <c r="K9" s="27">
        <v>8.8800000000000008</v>
      </c>
      <c r="L9" s="28">
        <v>211</v>
      </c>
      <c r="M9" s="27">
        <v>88</v>
      </c>
      <c r="N9" s="28">
        <v>1557</v>
      </c>
      <c r="O9" s="28">
        <v>598</v>
      </c>
      <c r="P9" s="27">
        <v>16.100000000000001</v>
      </c>
      <c r="Q9" s="36"/>
    </row>
    <row r="10" spans="1:19" x14ac:dyDescent="0.25">
      <c r="A10" s="35">
        <v>45188</v>
      </c>
      <c r="B10" s="25">
        <v>45205</v>
      </c>
      <c r="C10" s="25">
        <v>45236</v>
      </c>
      <c r="D10" s="27">
        <v>0.46</v>
      </c>
      <c r="E10" s="28">
        <v>282</v>
      </c>
      <c r="F10" s="27">
        <v>83.9</v>
      </c>
      <c r="G10" s="27">
        <v>22.2</v>
      </c>
      <c r="H10" s="27">
        <v>49.1</v>
      </c>
      <c r="I10" s="27">
        <v>1</v>
      </c>
      <c r="J10" s="28">
        <v>561</v>
      </c>
      <c r="K10" s="27">
        <v>9.11</v>
      </c>
      <c r="L10" s="28">
        <v>235</v>
      </c>
      <c r="M10" s="27">
        <v>111</v>
      </c>
      <c r="N10" s="28">
        <v>848</v>
      </c>
      <c r="O10" s="28">
        <v>338</v>
      </c>
      <c r="P10" s="27">
        <v>7.7</v>
      </c>
      <c r="Q10" s="36"/>
      <c r="S10" s="3"/>
    </row>
    <row r="11" spans="1:19" x14ac:dyDescent="0.25">
      <c r="A11" s="35">
        <v>45378</v>
      </c>
      <c r="B11" s="25">
        <v>45383</v>
      </c>
      <c r="C11" s="25">
        <v>45761</v>
      </c>
      <c r="D11" s="27">
        <v>0.32</v>
      </c>
      <c r="E11" s="28">
        <v>125</v>
      </c>
      <c r="F11" s="27">
        <v>40.799999999999997</v>
      </c>
      <c r="G11" s="27">
        <v>25.5</v>
      </c>
      <c r="H11" s="27">
        <v>25.8</v>
      </c>
      <c r="I11" s="27">
        <v>1.63</v>
      </c>
      <c r="J11" s="28">
        <v>799</v>
      </c>
      <c r="K11" s="27">
        <v>9.0299999999999994</v>
      </c>
      <c r="L11" s="28">
        <v>257</v>
      </c>
      <c r="M11" s="27">
        <v>112</v>
      </c>
      <c r="N11" s="28">
        <v>1203</v>
      </c>
      <c r="O11" s="28">
        <v>263</v>
      </c>
      <c r="P11" s="27">
        <v>2</v>
      </c>
      <c r="Q11" s="36"/>
    </row>
    <row r="12" spans="1:19" x14ac:dyDescent="0.25">
      <c r="A12" s="35">
        <v>45565</v>
      </c>
      <c r="B12" s="25">
        <v>45573</v>
      </c>
      <c r="C12" s="25">
        <v>45761</v>
      </c>
      <c r="D12" s="27">
        <v>0.43</v>
      </c>
      <c r="E12" s="28">
        <v>215</v>
      </c>
      <c r="F12" s="27">
        <v>98.8</v>
      </c>
      <c r="G12" s="27">
        <v>39.5</v>
      </c>
      <c r="H12" s="27">
        <v>45.3</v>
      </c>
      <c r="I12" s="27">
        <v>1</v>
      </c>
      <c r="J12" s="28">
        <v>489</v>
      </c>
      <c r="K12" s="27">
        <v>9.35</v>
      </c>
      <c r="L12" s="28">
        <v>161</v>
      </c>
      <c r="M12" s="27">
        <v>146</v>
      </c>
      <c r="N12" s="28">
        <v>1294</v>
      </c>
      <c r="O12" s="28">
        <v>609</v>
      </c>
      <c r="P12" s="27">
        <v>2.4</v>
      </c>
      <c r="Q12" s="36"/>
    </row>
  </sheetData>
  <mergeCells count="5">
    <mergeCell ref="A4:A5"/>
    <mergeCell ref="B4:B5"/>
    <mergeCell ref="C4:C5"/>
    <mergeCell ref="Q4:Q5"/>
    <mergeCell ref="A1:O1"/>
  </mergeCells>
  <conditionalFormatting sqref="D6:P12">
    <cfRule type="expression" dxfId="18" priority="2">
      <formula>AND(OR(D6="-",D6=""),$Q6="")</formula>
    </cfRule>
  </conditionalFormatting>
  <hyperlinks>
    <hyperlink ref="P2" location="HOME!A1" display="Home" xr:uid="{00000000-0004-0000-0800-000000000000}"/>
  </hyperlinks>
  <printOptions horizontalCentered="1"/>
  <pageMargins left="0.15748031496062992" right="0.15748031496062992" top="0.55118110236220474" bottom="0.15748031496062992" header="0.31496062992125984" footer="0.31496062992125984"/>
  <pageSetup paperSize="9" scale="5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27</vt:i4>
      </vt:variant>
    </vt:vector>
  </HeadingPairs>
  <TitlesOfParts>
    <vt:vector size="27" baseType="lpstr">
      <vt:lpstr>HOME</vt:lpstr>
      <vt:lpstr>MP01</vt:lpstr>
      <vt:lpstr>MP02</vt:lpstr>
      <vt:lpstr>MP08</vt:lpstr>
      <vt:lpstr>MP09</vt:lpstr>
      <vt:lpstr>MP10</vt:lpstr>
      <vt:lpstr>MP11</vt:lpstr>
      <vt:lpstr>MP12</vt:lpstr>
      <vt:lpstr>MP13</vt:lpstr>
      <vt:lpstr>MP14</vt:lpstr>
      <vt:lpstr>MP15</vt:lpstr>
      <vt:lpstr>MP16</vt:lpstr>
      <vt:lpstr>MP17</vt:lpstr>
      <vt:lpstr>MP18</vt:lpstr>
      <vt:lpstr>MP19</vt:lpstr>
      <vt:lpstr>MP20</vt:lpstr>
      <vt:lpstr>MP21</vt:lpstr>
      <vt:lpstr>MP22</vt:lpstr>
      <vt:lpstr>MP23</vt:lpstr>
      <vt:lpstr>MP24</vt:lpstr>
      <vt:lpstr>MP25</vt:lpstr>
      <vt:lpstr>MP26</vt:lpstr>
      <vt:lpstr>MP27</vt:lpstr>
      <vt:lpstr>MP28</vt:lpstr>
      <vt:lpstr>MP29</vt:lpstr>
      <vt:lpstr>MP30</vt:lpstr>
      <vt:lpstr>MP31</vt:lpstr>
    </vt:vector>
  </TitlesOfParts>
  <Company>CASELLA FAMILY BRANDS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Celeste White</dc:creator>
  <cp:lastModifiedBy>Celeste Tiffin</cp:lastModifiedBy>
  <cp:lastPrinted>2020-10-15T03:22:31Z</cp:lastPrinted>
  <dcterms:created xsi:type="dcterms:W3CDTF">2020-10-14T22:51:54Z</dcterms:created>
  <dcterms:modified xsi:type="dcterms:W3CDTF">2025-04-13T21:59:30Z</dcterms:modified>
</cp:coreProperties>
</file>